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showInkAnnotation="0" autoCompressPictures="0"/>
  <mc:AlternateContent xmlns:mc="http://schemas.openxmlformats.org/markup-compatibility/2006">
    <mc:Choice Requires="x15">
      <x15ac:absPath xmlns:x15ac="http://schemas.microsoft.com/office/spreadsheetml/2010/11/ac" url="https://iescglobal.sharepoint.com/Programs/PAR191/Field/Administration/Procurement/RFP - 2022/SENAVE - Plan de Carreras/RFP/"/>
    </mc:Choice>
  </mc:AlternateContent>
  <xr:revisionPtr revIDLastSave="46" documentId="8_{08A0C43B-3720-4721-B716-834FF3856AD3}" xr6:coauthVersionLast="47" xr6:coauthVersionMax="47" xr10:uidLastSave="{4C2903BC-6924-46C9-963A-B35BA9CCAFB2}"/>
  <bookViews>
    <workbookView xWindow="-23148" yWindow="-108" windowWidth="23256" windowHeight="12576" tabRatio="843" firstSheet="1" activeTab="1" xr2:uid="{00000000-000D-0000-FFFF-FFFF00000000}"/>
  </bookViews>
  <sheets>
    <sheet name="Parametros" sheetId="1" r:id="rId1"/>
    <sheet name="1. Presupuesto Resumido" sheetId="2" r:id="rId2"/>
    <sheet name="2. Presupuesto Detallado" sheetId="9" r:id="rId3"/>
    <sheet name="3. Presupuesto Subcontratista" sheetId="11" r:id="rId4"/>
  </sheets>
  <definedNames>
    <definedName name="iesc">Parametros!$A$2</definedName>
    <definedName name="name">Parametros!$A$3</definedName>
    <definedName name="sol">Parametros!$A$4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93" i="9" l="1"/>
  <c r="H92" i="9"/>
  <c r="H91" i="9"/>
  <c r="H83" i="9"/>
  <c r="H82" i="9"/>
  <c r="H81" i="9"/>
  <c r="B17" i="2"/>
  <c r="H73" i="11"/>
  <c r="H72" i="11"/>
  <c r="H71" i="11"/>
  <c r="H63" i="11"/>
  <c r="H62" i="11"/>
  <c r="H61" i="11"/>
  <c r="H53" i="11"/>
  <c r="H52" i="11"/>
  <c r="H51" i="11"/>
  <c r="H43" i="11"/>
  <c r="H42" i="11"/>
  <c r="H41" i="11"/>
  <c r="H33" i="11"/>
  <c r="H32" i="11"/>
  <c r="H31" i="11"/>
  <c r="H23" i="11"/>
  <c r="H22" i="11"/>
  <c r="H21" i="11"/>
  <c r="H73" i="9"/>
  <c r="H72" i="9"/>
  <c r="H71" i="9"/>
  <c r="H63" i="9"/>
  <c r="H62" i="9"/>
  <c r="H61" i="9"/>
  <c r="H53" i="9"/>
  <c r="H52" i="9"/>
  <c r="H51" i="9"/>
  <c r="H43" i="9"/>
  <c r="H42" i="9"/>
  <c r="H41" i="9"/>
  <c r="H33" i="9"/>
  <c r="H32" i="9"/>
  <c r="H31" i="9"/>
  <c r="H23" i="9"/>
  <c r="H22" i="9"/>
  <c r="H21" i="9"/>
  <c r="A11" i="11"/>
  <c r="A10" i="11"/>
  <c r="H85" i="9" l="1"/>
  <c r="H95" i="9"/>
  <c r="H25" i="11"/>
  <c r="H75" i="11"/>
  <c r="H45" i="11"/>
  <c r="H35" i="11"/>
  <c r="H65" i="11"/>
  <c r="H55" i="11"/>
  <c r="H25" i="9"/>
  <c r="H45" i="9"/>
  <c r="H35" i="9"/>
  <c r="H75" i="9"/>
  <c r="H77" i="11" l="1"/>
  <c r="H55" i="9"/>
  <c r="H65" i="9" l="1"/>
  <c r="B27" i="2" l="1"/>
  <c r="D17" i="2" l="1"/>
  <c r="D19" i="2"/>
  <c r="D27" i="2" l="1"/>
  <c r="D25" i="2" l="1"/>
  <c r="D23" i="2"/>
  <c r="D21" i="2" l="1"/>
  <c r="D32" i="2" s="1"/>
  <c r="B25" i="2"/>
  <c r="B23" i="2"/>
  <c r="B21" i="2"/>
  <c r="B19" i="2"/>
  <c r="A11" i="9" l="1"/>
  <c r="A10" i="9"/>
  <c r="A10" i="2"/>
</calcChain>
</file>

<file path=xl/sharedStrings.xml><?xml version="1.0" encoding="utf-8"?>
<sst xmlns="http://schemas.openxmlformats.org/spreadsheetml/2006/main" count="213" uniqueCount="63">
  <si>
    <t>Code</t>
  </si>
  <si>
    <t>International Executive Service Corps</t>
  </si>
  <si>
    <t>iesc</t>
  </si>
  <si>
    <t>Trade-Facilitating Agricultural Systems and Technology</t>
  </si>
  <si>
    <t>name</t>
  </si>
  <si>
    <t>Anexo A - Plan de Carreras, Cargos y Salarios SENAVE IESC T-FAST RFP</t>
  </si>
  <si>
    <t>sol</t>
  </si>
  <si>
    <t>Empresa</t>
  </si>
  <si>
    <t>Fecha</t>
  </si>
  <si>
    <t>RUC</t>
  </si>
  <si>
    <t>Direccion</t>
  </si>
  <si>
    <t>Reponsable</t>
  </si>
  <si>
    <t>Correo elctronico</t>
  </si>
  <si>
    <t>Validez de la Oferta</t>
  </si>
  <si>
    <t>60 Dias</t>
  </si>
  <si>
    <t>Plan de Carreras, Capacitación y Gestión del Conocimiento</t>
  </si>
  <si>
    <t>1. Presupuesto Resumido</t>
  </si>
  <si>
    <t>DESCRIPCIÓN</t>
  </si>
  <si>
    <t xml:space="preserve">TOTAL PRESUPUESTO </t>
  </si>
  <si>
    <t>1.</t>
  </si>
  <si>
    <t>2.</t>
  </si>
  <si>
    <t>3.</t>
  </si>
  <si>
    <t>4.</t>
  </si>
  <si>
    <t>5.</t>
  </si>
  <si>
    <t xml:space="preserve">6. </t>
  </si>
  <si>
    <t>COSTO TOTAL</t>
  </si>
  <si>
    <t>2. Presupuesto Detallado</t>
  </si>
  <si>
    <t>Unidad de medida</t>
  </si>
  <si>
    <t>Cantidad</t>
  </si>
  <si>
    <t>Tarifa</t>
  </si>
  <si>
    <t>Total</t>
  </si>
  <si>
    <t>Plan de carreras actualizado</t>
  </si>
  <si>
    <t>A.</t>
  </si>
  <si>
    <t>Equipo Técnico</t>
  </si>
  <si>
    <t>Coordinador</t>
  </si>
  <si>
    <t>Producto</t>
  </si>
  <si>
    <t xml:space="preserve">Consultor Especialista en O&amp;M: </t>
  </si>
  <si>
    <t xml:space="preserve">Consultor Especialista de Recursos Humanos: </t>
  </si>
  <si>
    <t xml:space="preserve">Total </t>
  </si>
  <si>
    <t>Manual de Organización y Funciones</t>
  </si>
  <si>
    <t>Manual de Cargos elaborado.</t>
  </si>
  <si>
    <t>Manual de Valoración de Cargos elaborado.</t>
  </si>
  <si>
    <t xml:space="preserve">Tabla Salaria elaborada. </t>
  </si>
  <si>
    <t>Descripción de marco juridico para implementación de planes y manuales</t>
  </si>
  <si>
    <t>7</t>
  </si>
  <si>
    <t>Plan de Capacitación</t>
  </si>
  <si>
    <t>8</t>
  </si>
  <si>
    <t>Manual de Gestión del Conocimiento</t>
  </si>
  <si>
    <t>*Nota, solo incluya los costos de personal de subcontratación si se incluye un subcontratista en el equipo de gestión propuesto. Además, solo incluya los costos de entregables si serán completados por el subcontratista.</t>
  </si>
  <si>
    <t>Ejemplo: Organigrama de la institución actualizado.</t>
  </si>
  <si>
    <t>Personal Subcontratista</t>
  </si>
  <si>
    <t>Miembro 1</t>
  </si>
  <si>
    <t>Miembro 2</t>
  </si>
  <si>
    <t>Miebro 3</t>
  </si>
  <si>
    <t>Total Organigrama de la institución actualizado.</t>
  </si>
  <si>
    <t>Manual de Organización y Funciones actualizado.</t>
  </si>
  <si>
    <t>Total Manual de Organización y Funciones actualizado.</t>
  </si>
  <si>
    <t>Total Manual de Cargos elaborado.</t>
  </si>
  <si>
    <t>Total Manual de Valoración de Cargos elaborado.</t>
  </si>
  <si>
    <t xml:space="preserve">Total Tabla Salaria elaborada. </t>
  </si>
  <si>
    <t xml:space="preserve">Plan de Carreras, Cargos y Salarios elaborado. </t>
  </si>
  <si>
    <t xml:space="preserve">Total Plan de Carreras, Cargos y Salarios elaborado. </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</si>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</sst>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quot;$&quot;#,##0"/>
    <numFmt numFmtId="166" formatCode="[$PYG]\ #,##0"/>
    <numFmt numFmtId="167" formatCode="_([$PYG]\ * #,##0.00_);_([$PYG]\ * \(#,##0.00\);_([$PYG]\ * &quot;-&quot;??_);_(@_)"/>
    <numFmt numFmtId="168" formatCode="_([$PYG]\ * #,##0_);_([$PYG]\ * \(#,##0\);_([$PYG]\ * &quot;-&quot;??_);_(@_)"/>
    <numFmt numFmtId="169" formatCode="[$PYG]\ #,##0.00"/>
  </numFmts>
  <fonts count="15" x14ac:knownFonts="1">
    <font>
      <sz val="12"/>
      <color theme="1"/>
      <name val="Calibri"/>
      <family val="2"/>
      <scheme val="minor"/>
    </font>
    <font>
      <sz val="12"/>
      <color theme="1"/>
      <name val="Calibri"/>
      <family val="2"/>
      <scheme val="minor"/>
    </font>
    <font>
      <b/>
      <sz val="16"/>
      <color indexed="10"/>
      <name val="Calibri"/>
      <family val="2"/>
    </font>
    <font>
      <b/>
      <sz val="12"/>
      <name val="Calibri"/>
      <family val="2"/>
    </font>
    <font>
      <b/>
      <sz val="10"/>
      <name val="Calibri"/>
      <family val="2"/>
    </font>
    <font>
      <b/>
      <sz val="20"/>
      <color indexed="30"/>
      <name val="Calibri"/>
      <family val="2"/>
    </font>
    <font>
      <b/>
      <sz val="14"/>
      <name val="Calibri"/>
      <family val="2"/>
    </font>
    <font>
      <sz val="8"/>
      <name val="Times New Roman"/>
      <family val="1"/>
    </font>
    <font>
      <sz val="12"/>
      <name val="Calibri"/>
      <family val="2"/>
    </font>
    <font>
      <u/>
      <sz val="12"/>
      <color theme="10"/>
      <name val="Calibri"/>
      <family val="2"/>
      <scheme val="minor"/>
    </font>
    <font>
      <u/>
      <sz val="12"/>
      <color theme="11"/>
      <name val="Calibri"/>
      <family val="2"/>
      <scheme val="minor"/>
    </font>
    <font>
      <b/>
      <sz val="12"/>
      <color theme="1"/>
      <name val="Calibri"/>
      <family val="2"/>
      <scheme val="minor"/>
    </font>
    <font>
      <b/>
      <sz val="11"/>
      <color theme="1"/>
      <name val="Calibri"/>
      <family val="2"/>
      <scheme val="minor"/>
    </font>
    <font>
      <sz val="12"/>
      <name val="Calibri"/>
      <family val="2"/>
      <scheme val="minor"/>
    </font>
    <font>
      <i/>
      <sz val="12"/>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rgb="FFFFFF00"/>
        <bgColor indexed="64"/>
      </patternFill>
    </fill>
  </fills>
  <borders count="22">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ck">
        <color indexed="64"/>
      </right>
      <top style="thin">
        <color auto="1"/>
      </top>
      <bottom style="thin">
        <color auto="1"/>
      </bottom>
      <diagonal/>
    </border>
    <border>
      <left style="thin">
        <color auto="1"/>
      </left>
      <right style="thick">
        <color indexed="64"/>
      </right>
      <top style="thin">
        <color auto="1"/>
      </top>
      <bottom/>
      <diagonal/>
    </border>
    <border>
      <left/>
      <right/>
      <top style="medium">
        <color auto="1"/>
      </top>
      <bottom style="thick">
        <color indexed="64"/>
      </bottom>
      <diagonal/>
    </border>
    <border>
      <left/>
      <right style="thick">
        <color indexed="64"/>
      </right>
      <top style="thin">
        <color auto="1"/>
      </top>
      <bottom style="thin">
        <color auto="1"/>
      </bottom>
      <diagonal/>
    </border>
    <border>
      <left/>
      <right/>
      <top style="thin">
        <color auto="1"/>
      </top>
      <bottom style="thick">
        <color indexed="64"/>
      </bottom>
      <diagonal/>
    </border>
    <border>
      <left style="thin">
        <color auto="1"/>
      </left>
      <right style="thick">
        <color indexed="64"/>
      </right>
      <top style="thin">
        <color auto="1"/>
      </top>
      <bottom style="thick">
        <color indexed="64"/>
      </bottom>
      <diagonal/>
    </border>
    <border>
      <left/>
      <right/>
      <top style="thin">
        <color auto="1"/>
      </top>
      <bottom style="medium">
        <color auto="1"/>
      </bottom>
      <diagonal/>
    </border>
    <border>
      <left/>
      <right style="thick">
        <color indexed="64"/>
      </right>
      <top style="thin">
        <color auto="1"/>
      </top>
      <bottom/>
      <diagonal/>
    </border>
    <border>
      <left/>
      <right style="thick">
        <color indexed="64"/>
      </right>
      <top style="medium">
        <color auto="1"/>
      </top>
      <bottom style="thick">
        <color indexed="64"/>
      </bottom>
      <diagonal/>
    </border>
    <border>
      <left style="thick">
        <color auto="1"/>
      </left>
      <right/>
      <top/>
      <bottom style="thin">
        <color auto="1"/>
      </bottom>
      <diagonal/>
    </border>
  </borders>
  <cellStyleXfs count="283">
    <xf numFmtId="0" fontId="0" fillId="0" borderId="0"/>
    <xf numFmtId="43" fontId="1" fillId="0" borderId="0" applyFont="0" applyFill="0" applyBorder="0" applyAlignment="0" applyProtection="0"/>
    <xf numFmtId="0" fontId="7" fillId="0" borderId="0"/>
    <xf numFmtId="0" fontId="7"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44" fontId="1" fillId="0" borderId="0" applyFont="0" applyFill="0" applyBorder="0" applyAlignment="0" applyProtection="0"/>
  </cellStyleXfs>
  <cellXfs count="103">
    <xf numFmtId="0" fontId="0" fillId="0" borderId="0" xfId="0"/>
    <xf numFmtId="165" fontId="3" fillId="0" borderId="0" xfId="2" applyNumberFormat="1" applyFont="1" applyAlignment="1">
      <alignment horizontal="right" vertical="top"/>
    </xf>
    <xf numFmtId="165" fontId="3" fillId="0" borderId="0" xfId="2" applyNumberFormat="1" applyFont="1" applyAlignment="1">
      <alignment horizontal="left" vertical="center" indent="2"/>
    </xf>
    <xf numFmtId="165" fontId="3" fillId="0" borderId="0" xfId="2" applyNumberFormat="1" applyFont="1" applyAlignment="1">
      <alignment horizontal="left" vertical="top" indent="2"/>
    </xf>
    <xf numFmtId="49" fontId="3" fillId="0" borderId="0" xfId="2" applyNumberFormat="1" applyFont="1" applyAlignment="1">
      <alignment horizontal="right" vertical="top"/>
    </xf>
    <xf numFmtId="165" fontId="3" fillId="0" borderId="0" xfId="2" applyNumberFormat="1" applyFont="1" applyAlignment="1">
      <alignment vertical="top"/>
    </xf>
    <xf numFmtId="165" fontId="8" fillId="0" borderId="0" xfId="2" applyNumberFormat="1" applyFont="1" applyAlignment="1">
      <alignment vertical="top"/>
    </xf>
    <xf numFmtId="165" fontId="8" fillId="0" borderId="0" xfId="2" applyNumberFormat="1" applyFont="1" applyAlignment="1">
      <alignment horizontal="left" vertical="top" indent="2"/>
    </xf>
    <xf numFmtId="49" fontId="8" fillId="0" borderId="0" xfId="2" applyNumberFormat="1" applyFont="1" applyAlignment="1">
      <alignment horizontal="center" vertical="top"/>
    </xf>
    <xf numFmtId="49" fontId="3" fillId="0" borderId="0" xfId="2" applyNumberFormat="1" applyFont="1" applyAlignment="1">
      <alignment horizontal="center" vertical="top"/>
    </xf>
    <xf numFmtId="49" fontId="3" fillId="0" borderId="0" xfId="2" applyNumberFormat="1" applyFont="1" applyAlignment="1">
      <alignment horizontal="left" vertical="top"/>
    </xf>
    <xf numFmtId="0" fontId="11" fillId="0" borderId="0" xfId="0" applyFont="1"/>
    <xf numFmtId="0" fontId="0" fillId="0" borderId="0" xfId="0" applyAlignment="1">
      <alignment horizontal="left"/>
    </xf>
    <xf numFmtId="0" fontId="0" fillId="0" borderId="8" xfId="0" applyBorder="1"/>
    <xf numFmtId="44" fontId="3" fillId="0" borderId="0" xfId="282" applyFont="1" applyFill="1" applyBorder="1" applyAlignment="1">
      <alignment vertical="top"/>
    </xf>
    <xf numFmtId="44" fontId="0" fillId="0" borderId="0" xfId="282" applyFont="1" applyBorder="1"/>
    <xf numFmtId="49" fontId="8" fillId="0" borderId="0" xfId="2" applyNumberFormat="1" applyFont="1" applyAlignment="1">
      <alignment horizontal="left" vertical="top"/>
    </xf>
    <xf numFmtId="44" fontId="3" fillId="0" borderId="0" xfId="282" applyFont="1" applyFill="1" applyBorder="1" applyAlignment="1">
      <alignment horizontal="left" vertical="top"/>
    </xf>
    <xf numFmtId="0" fontId="3" fillId="0" borderId="4" xfId="2" applyFont="1" applyBorder="1"/>
    <xf numFmtId="0" fontId="3" fillId="0" borderId="0" xfId="2" applyFont="1"/>
    <xf numFmtId="0" fontId="3" fillId="0" borderId="0" xfId="2" applyFont="1" applyAlignment="1">
      <alignment horizontal="center"/>
    </xf>
    <xf numFmtId="0" fontId="3" fillId="0" borderId="5" xfId="2" applyFont="1" applyBorder="1" applyAlignment="1">
      <alignment horizontal="center"/>
    </xf>
    <xf numFmtId="0" fontId="12" fillId="0" borderId="10" xfId="0" applyFont="1" applyBorder="1"/>
    <xf numFmtId="0" fontId="0" fillId="0" borderId="0" xfId="0" applyAlignment="1">
      <alignment horizontal="center"/>
    </xf>
    <xf numFmtId="165" fontId="3" fillId="0" borderId="13" xfId="1" applyNumberFormat="1" applyFont="1" applyFill="1" applyBorder="1" applyAlignment="1">
      <alignment vertical="top"/>
    </xf>
    <xf numFmtId="0" fontId="3" fillId="2" borderId="9" xfId="2" applyFont="1" applyFill="1" applyBorder="1" applyAlignment="1">
      <alignment horizontal="center" vertical="center" wrapText="1"/>
    </xf>
    <xf numFmtId="0" fontId="0" fillId="0" borderId="4" xfId="0" applyBorder="1"/>
    <xf numFmtId="166" fontId="3" fillId="0" borderId="12" xfId="1" applyNumberFormat="1" applyFont="1" applyFill="1" applyBorder="1" applyAlignment="1">
      <alignment vertical="top"/>
    </xf>
    <xf numFmtId="165" fontId="3" fillId="3" borderId="16" xfId="2" applyNumberFormat="1" applyFont="1" applyFill="1" applyBorder="1" applyAlignment="1">
      <alignment vertical="top"/>
    </xf>
    <xf numFmtId="165" fontId="3" fillId="4" borderId="16" xfId="2" applyNumberFormat="1" applyFont="1" applyFill="1" applyBorder="1" applyAlignment="1">
      <alignment vertical="top"/>
    </xf>
    <xf numFmtId="166" fontId="3" fillId="4" borderId="17" xfId="2" applyNumberFormat="1" applyFont="1" applyFill="1" applyBorder="1" applyAlignment="1">
      <alignment vertical="top"/>
    </xf>
    <xf numFmtId="44" fontId="3" fillId="0" borderId="8" xfId="282" applyFont="1" applyFill="1" applyBorder="1" applyAlignment="1">
      <alignment horizontal="center" vertical="top"/>
    </xf>
    <xf numFmtId="44" fontId="3" fillId="0" borderId="6" xfId="282" applyFont="1" applyFill="1" applyBorder="1" applyAlignment="1">
      <alignment horizontal="center" vertical="top"/>
    </xf>
    <xf numFmtId="44" fontId="3" fillId="0" borderId="0" xfId="282" applyFont="1" applyFill="1" applyBorder="1" applyAlignment="1">
      <alignment horizontal="center" vertical="top"/>
    </xf>
    <xf numFmtId="49" fontId="3" fillId="0" borderId="0" xfId="2" applyNumberFormat="1" applyFont="1" applyAlignment="1">
      <alignment vertical="top" wrapText="1"/>
    </xf>
    <xf numFmtId="49" fontId="3" fillId="0" borderId="0" xfId="2" applyNumberFormat="1" applyFont="1" applyAlignment="1">
      <alignment vertical="top"/>
    </xf>
    <xf numFmtId="165" fontId="8" fillId="0" borderId="8" xfId="2" applyNumberFormat="1" applyFont="1" applyBorder="1" applyAlignment="1">
      <alignment horizontal="left" vertical="top" indent="2"/>
    </xf>
    <xf numFmtId="49" fontId="8" fillId="0" borderId="8" xfId="2" applyNumberFormat="1" applyFont="1" applyBorder="1" applyAlignment="1">
      <alignment horizontal="left" vertical="top"/>
    </xf>
    <xf numFmtId="0" fontId="3" fillId="0" borderId="0" xfId="282" applyNumberFormat="1" applyFont="1" applyFill="1" applyBorder="1" applyAlignment="1">
      <alignment horizontal="center" vertical="top"/>
    </xf>
    <xf numFmtId="44" fontId="0" fillId="0" borderId="8" xfId="282" applyFont="1" applyBorder="1" applyAlignment="1">
      <alignment horizontal="center"/>
    </xf>
    <xf numFmtId="44" fontId="0" fillId="0" borderId="0" xfId="282" applyFont="1" applyBorder="1" applyAlignment="1">
      <alignment horizontal="center"/>
    </xf>
    <xf numFmtId="44" fontId="0" fillId="0" borderId="18" xfId="282" applyFont="1" applyBorder="1" applyAlignment="1">
      <alignment horizontal="center"/>
    </xf>
    <xf numFmtId="166" fontId="3" fillId="0" borderId="0" xfId="1" applyNumberFormat="1" applyFont="1" applyFill="1" applyBorder="1" applyAlignment="1">
      <alignment vertical="top"/>
    </xf>
    <xf numFmtId="169" fontId="0" fillId="0" borderId="0" xfId="282" applyNumberFormat="1" applyFont="1" applyBorder="1"/>
    <xf numFmtId="169" fontId="3" fillId="0" borderId="6" xfId="282" applyNumberFormat="1" applyFont="1" applyFill="1" applyBorder="1" applyAlignment="1">
      <alignment horizontal="left" vertical="top"/>
    </xf>
    <xf numFmtId="167" fontId="0" fillId="0" borderId="5" xfId="282" applyNumberFormat="1" applyFont="1" applyBorder="1"/>
    <xf numFmtId="168" fontId="0" fillId="0" borderId="5" xfId="282" applyNumberFormat="1" applyFont="1" applyBorder="1"/>
    <xf numFmtId="44" fontId="3" fillId="0" borderId="5" xfId="282" applyFont="1" applyFill="1" applyBorder="1" applyAlignment="1">
      <alignment vertical="top"/>
    </xf>
    <xf numFmtId="166" fontId="3" fillId="0" borderId="5" xfId="1" applyNumberFormat="1" applyFont="1" applyFill="1" applyBorder="1" applyAlignment="1">
      <alignment vertical="top"/>
    </xf>
    <xf numFmtId="167" fontId="3" fillId="0" borderId="5" xfId="282" applyNumberFormat="1" applyFont="1" applyFill="1" applyBorder="1" applyAlignment="1">
      <alignment vertical="top"/>
    </xf>
    <xf numFmtId="169" fontId="0" fillId="0" borderId="5" xfId="282" applyNumberFormat="1" applyFont="1" applyBorder="1"/>
    <xf numFmtId="169" fontId="3" fillId="0" borderId="15" xfId="282" applyNumberFormat="1" applyFont="1" applyFill="1" applyBorder="1" applyAlignment="1">
      <alignment horizontal="left" vertical="top"/>
    </xf>
    <xf numFmtId="167" fontId="3" fillId="0" borderId="5" xfId="282" applyNumberFormat="1" applyFont="1" applyFill="1" applyBorder="1" applyAlignment="1">
      <alignment horizontal="left" vertical="top"/>
    </xf>
    <xf numFmtId="0" fontId="2" fillId="0" borderId="3" xfId="0" applyFont="1" applyBorder="1" applyAlignment="1">
      <alignment horizontal="center"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44" fontId="3" fillId="4" borderId="14" xfId="282" applyFont="1" applyFill="1" applyBorder="1" applyAlignment="1">
      <alignment horizontal="center" vertical="top"/>
    </xf>
    <xf numFmtId="44" fontId="3" fillId="4" borderId="14" xfId="282" applyFont="1" applyFill="1" applyBorder="1" applyAlignment="1">
      <alignment vertical="top"/>
    </xf>
    <xf numFmtId="168" fontId="3" fillId="4" borderId="20" xfId="282" applyNumberFormat="1" applyFont="1" applyFill="1" applyBorder="1" applyAlignment="1">
      <alignment vertical="top"/>
    </xf>
    <xf numFmtId="49" fontId="3" fillId="0" borderId="0" xfId="2" applyNumberFormat="1" applyFont="1" applyAlignment="1">
      <alignment horizontal="right" vertical="center"/>
    </xf>
    <xf numFmtId="49" fontId="3" fillId="0" borderId="5" xfId="2" applyNumberFormat="1" applyFont="1" applyBorder="1" applyAlignment="1">
      <alignment vertical="top" wrapText="1"/>
    </xf>
    <xf numFmtId="49" fontId="3" fillId="0" borderId="5" xfId="2" applyNumberFormat="1" applyFont="1" applyBorder="1" applyAlignment="1">
      <alignment vertical="top"/>
    </xf>
    <xf numFmtId="44" fontId="0" fillId="0" borderId="0" xfId="282" applyFont="1" applyAlignment="1">
      <alignment horizontal="center"/>
    </xf>
    <xf numFmtId="44" fontId="0" fillId="0" borderId="0" xfId="282" applyFont="1"/>
    <xf numFmtId="49" fontId="3" fillId="0" borderId="6" xfId="2" applyNumberFormat="1" applyFont="1" applyBorder="1" applyAlignment="1">
      <alignment horizontal="right" vertical="center"/>
    </xf>
    <xf numFmtId="0" fontId="2" fillId="0" borderId="2" xfId="0" applyFont="1" applyBorder="1" applyAlignment="1">
      <alignment horizontal="center" vertical="center" wrapText="1"/>
    </xf>
    <xf numFmtId="0" fontId="3" fillId="0" borderId="5"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166" fontId="3" fillId="0" borderId="12" xfId="1" applyNumberFormat="1" applyFont="1" applyFill="1" applyBorder="1" applyAlignment="1">
      <alignment vertical="center"/>
    </xf>
    <xf numFmtId="49" fontId="3" fillId="0" borderId="0" xfId="2" applyNumberFormat="1" applyFont="1" applyAlignment="1">
      <alignment horizontal="left" vertical="top" wrapText="1"/>
    </xf>
    <xf numFmtId="165" fontId="3" fillId="0" borderId="0" xfId="2" applyNumberFormat="1" applyFont="1" applyAlignment="1">
      <alignment vertical="top" wrapText="1"/>
    </xf>
    <xf numFmtId="165" fontId="3" fillId="0" borderId="5" xfId="2" applyNumberFormat="1" applyFont="1" applyBorder="1" applyAlignment="1">
      <alignment vertical="top" wrapText="1"/>
    </xf>
    <xf numFmtId="0" fontId="0" fillId="0" borderId="19" xfId="0" applyBorder="1"/>
    <xf numFmtId="0" fontId="0" fillId="0" borderId="10" xfId="0" applyBorder="1" applyAlignment="1">
      <alignment horizontal="left"/>
    </xf>
    <xf numFmtId="165" fontId="3" fillId="0" borderId="6" xfId="2" quotePrefix="1" applyNumberFormat="1" applyFont="1" applyBorder="1" applyAlignment="1">
      <alignment horizontal="left" vertical="center" wrapText="1" indent="2"/>
    </xf>
    <xf numFmtId="165" fontId="3" fillId="0" borderId="7" xfId="2" quotePrefix="1" applyNumberFormat="1" applyFont="1" applyBorder="1" applyAlignment="1">
      <alignment horizontal="left" vertical="center" wrapText="1" indent="2"/>
    </xf>
    <xf numFmtId="164" fontId="3" fillId="2" borderId="10" xfId="2" applyNumberFormat="1"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0" fillId="0" borderId="10" xfId="0" applyBorder="1" applyAlignment="1">
      <alignment horizontal="center"/>
    </xf>
    <xf numFmtId="49" fontId="8" fillId="0" borderId="6" xfId="2" applyNumberFormat="1" applyFont="1" applyBorder="1" applyAlignment="1">
      <alignment horizontal="left" vertical="top"/>
    </xf>
    <xf numFmtId="0" fontId="3" fillId="3" borderId="10" xfId="2" applyFont="1" applyFill="1" applyBorder="1" applyAlignment="1">
      <alignment horizontal="center" vertical="center" wrapText="1"/>
    </xf>
    <xf numFmtId="49" fontId="3" fillId="0" borderId="0" xfId="2" applyNumberFormat="1" applyFont="1" applyAlignment="1">
      <alignment horizontal="left" vertical="top" wrapText="1"/>
    </xf>
    <xf numFmtId="0" fontId="3" fillId="3" borderId="9" xfId="2" applyFont="1" applyFill="1" applyBorder="1" applyAlignment="1">
      <alignment horizontal="center" vertical="center" wrapText="1"/>
    </xf>
    <xf numFmtId="165" fontId="3" fillId="0" borderId="0" xfId="2" applyNumberFormat="1" applyFont="1" applyAlignment="1">
      <alignment horizontal="left" vertical="top" wrapText="1"/>
    </xf>
    <xf numFmtId="1" fontId="3" fillId="4" borderId="14" xfId="2" applyNumberFormat="1" applyFont="1" applyFill="1" applyBorder="1" applyAlignment="1">
      <alignment horizontal="left" vertical="top"/>
    </xf>
    <xf numFmtId="0" fontId="14" fillId="0" borderId="21" xfId="2" applyFont="1" applyBorder="1" applyAlignment="1">
      <alignment wrapText="1"/>
    </xf>
    <xf numFmtId="0" fontId="13" fillId="0" borderId="11" xfId="2" applyFont="1" applyBorder="1" applyAlignment="1">
      <alignment wrapText="1"/>
    </xf>
    <xf numFmtId="165" fontId="3" fillId="5" borderId="0" xfId="2" applyNumberFormat="1" applyFont="1" applyFill="1" applyAlignment="1">
      <alignment horizontal="left" vertical="top" wrapText="1"/>
    </xf>
  </cellXfs>
  <cellStyles count="283">
    <cellStyle name="Comma" xfId="1" builtinId="3"/>
    <cellStyle name="Currency" xfId="282" builtinId="4"/>
    <cellStyle name="Followed Hyperlink" xfId="255" builtinId="9" hidden="1"/>
    <cellStyle name="Followed Hyperlink" xfId="223" builtinId="9" hidden="1"/>
    <cellStyle name="Followed Hyperlink" xfId="115" builtinId="9" hidden="1"/>
    <cellStyle name="Followed Hyperlink" xfId="135" builtinId="9" hidden="1"/>
    <cellStyle name="Followed Hyperlink" xfId="155" builtinId="9" hidden="1"/>
    <cellStyle name="Followed Hyperlink" xfId="179" builtinId="9" hidden="1"/>
    <cellStyle name="Followed Hyperlink" xfId="191" builtinId="9" hidden="1"/>
    <cellStyle name="Followed Hyperlink" xfId="127" builtinId="9" hidden="1"/>
    <cellStyle name="Followed Hyperlink" xfId="99" builtinId="9" hidden="1"/>
    <cellStyle name="Followed Hyperlink" xfId="79" builtinId="9" hidden="1"/>
    <cellStyle name="Followed Hyperlink" xfId="71" builtinId="9" hidden="1"/>
    <cellStyle name="Followed Hyperlink" xfId="95" builtinId="9" hidden="1"/>
    <cellStyle name="Followed Hyperlink" xfId="91" builtinId="9" hidden="1"/>
    <cellStyle name="Followed Hyperlink" xfId="143" builtinId="9" hidden="1"/>
    <cellStyle name="Followed Hyperlink" xfId="195" builtinId="9" hidden="1"/>
    <cellStyle name="Followed Hyperlink" xfId="171" builtinId="9" hidden="1"/>
    <cellStyle name="Followed Hyperlink" xfId="151" builtinId="9" hidden="1"/>
    <cellStyle name="Followed Hyperlink" xfId="131" builtinId="9" hidden="1"/>
    <cellStyle name="Followed Hyperlink" xfId="199" builtinId="9" hidden="1"/>
    <cellStyle name="Followed Hyperlink" xfId="231" builtinId="9" hidden="1"/>
    <cellStyle name="Followed Hyperlink" xfId="263" builtinId="9" hidden="1"/>
    <cellStyle name="Followed Hyperlink" xfId="269" builtinId="9" hidden="1"/>
    <cellStyle name="Followed Hyperlink" xfId="237" builtinId="9" hidden="1"/>
    <cellStyle name="Followed Hyperlink" xfId="205" builtinId="9" hidden="1"/>
    <cellStyle name="Followed Hyperlink" xfId="173" builtinId="9" hidden="1"/>
    <cellStyle name="Followed Hyperlink" xfId="141" builtinId="9" hidden="1"/>
    <cellStyle name="Followed Hyperlink" xfId="109" builtinId="9" hidden="1"/>
    <cellStyle name="Followed Hyperlink" xfId="77" builtinId="9" hidden="1"/>
    <cellStyle name="Followed Hyperlink" xfId="39" builtinId="9" hidden="1"/>
    <cellStyle name="Followed Hyperlink" xfId="61" builtinId="9" hidden="1"/>
    <cellStyle name="Followed Hyperlink" xfId="25" builtinId="9" hidden="1"/>
    <cellStyle name="Followed Hyperlink" xfId="11" builtinId="9" hidden="1"/>
    <cellStyle name="Followed Hyperlink" xfId="23" builtinId="9" hidden="1"/>
    <cellStyle name="Followed Hyperlink" xfId="49" builtinId="9" hidden="1"/>
    <cellStyle name="Followed Hyperlink" xfId="53" builtinId="9" hidden="1"/>
    <cellStyle name="Followed Hyperlink" xfId="31" builtinId="9" hidden="1"/>
    <cellStyle name="Followed Hyperlink" xfId="89" builtinId="9" hidden="1"/>
    <cellStyle name="Followed Hyperlink" xfId="273" builtinId="9" hidden="1"/>
    <cellStyle name="Followed Hyperlink" xfId="257" builtinId="9" hidden="1"/>
    <cellStyle name="Followed Hyperlink" xfId="233" builtinId="9" hidden="1"/>
    <cellStyle name="Followed Hyperlink" xfId="209" builtinId="9" hidden="1"/>
    <cellStyle name="Followed Hyperlink" xfId="193" builtinId="9" hidden="1"/>
    <cellStyle name="Followed Hyperlink" xfId="169" builtinId="9" hidden="1"/>
    <cellStyle name="Followed Hyperlink" xfId="145" builtinId="9" hidden="1"/>
    <cellStyle name="Followed Hyperlink" xfId="129" builtinId="9" hidden="1"/>
    <cellStyle name="Followed Hyperlink" xfId="121" builtinId="9" hidden="1"/>
    <cellStyle name="Followed Hyperlink" xfId="185" builtinId="9" hidden="1"/>
    <cellStyle name="Followed Hyperlink" xfId="249" builtinId="9" hidden="1"/>
    <cellStyle name="Followed Hyperlink" xfId="235" builtinId="9" hidden="1"/>
    <cellStyle name="Followed Hyperlink" xfId="259" builtinId="9" hidden="1"/>
    <cellStyle name="Followed Hyperlink" xfId="275" builtinId="9" hidden="1"/>
    <cellStyle name="Followed Hyperlink" xfId="219" builtinId="9" hidden="1"/>
    <cellStyle name="Followed Hyperlink" xfId="211" builtinId="9" hidden="1"/>
    <cellStyle name="Followed Hyperlink" xfId="203" builtinId="9" hidden="1"/>
    <cellStyle name="Followed Hyperlink" xfId="227" builtinId="9" hidden="1"/>
    <cellStyle name="Followed Hyperlink" xfId="251" builtinId="9" hidden="1"/>
    <cellStyle name="Followed Hyperlink" xfId="267" builtinId="9" hidden="1"/>
    <cellStyle name="Followed Hyperlink" xfId="243" builtinId="9" hidden="1"/>
    <cellStyle name="Followed Hyperlink" xfId="281" builtinId="9" hidden="1"/>
    <cellStyle name="Followed Hyperlink" xfId="217" builtinId="9" hidden="1"/>
    <cellStyle name="Followed Hyperlink" xfId="153" builtinId="9" hidden="1"/>
    <cellStyle name="Followed Hyperlink" xfId="113" builtinId="9" hidden="1"/>
    <cellStyle name="Followed Hyperlink" xfId="137" builtinId="9" hidden="1"/>
    <cellStyle name="Followed Hyperlink" xfId="161" builtinId="9" hidden="1"/>
    <cellStyle name="Followed Hyperlink" xfId="177" builtinId="9" hidden="1"/>
    <cellStyle name="Followed Hyperlink" xfId="201" builtinId="9" hidden="1"/>
    <cellStyle name="Followed Hyperlink" xfId="225" builtinId="9" hidden="1"/>
    <cellStyle name="Followed Hyperlink" xfId="241" builtinId="9" hidden="1"/>
    <cellStyle name="Followed Hyperlink" xfId="265" builtinId="9" hidden="1"/>
    <cellStyle name="Followed Hyperlink" xfId="105" builtinId="9" hidden="1"/>
    <cellStyle name="Followed Hyperlink" xfId="73" builtinId="9" hidden="1"/>
    <cellStyle name="Followed Hyperlink" xfId="43" builtinId="9" hidden="1"/>
    <cellStyle name="Followed Hyperlink" xfId="63" builtinId="9" hidden="1"/>
    <cellStyle name="Followed Hyperlink" xfId="13" builtinId="9" hidden="1"/>
    <cellStyle name="Followed Hyperlink" xfId="7" builtinId="9" hidden="1"/>
    <cellStyle name="Followed Hyperlink" xfId="21" builtinId="9" hidden="1"/>
    <cellStyle name="Followed Hyperlink" xfId="57" builtinId="9" hidden="1"/>
    <cellStyle name="Followed Hyperlink" xfId="51" builtinId="9" hidden="1"/>
    <cellStyle name="Followed Hyperlink" xfId="29" builtinId="9" hidden="1"/>
    <cellStyle name="Followed Hyperlink" xfId="93" builtinId="9" hidden="1"/>
    <cellStyle name="Followed Hyperlink" xfId="125" builtinId="9" hidden="1"/>
    <cellStyle name="Followed Hyperlink" xfId="157" builtinId="9" hidden="1"/>
    <cellStyle name="Followed Hyperlink" xfId="189" builtinId="9" hidden="1"/>
    <cellStyle name="Followed Hyperlink" xfId="221" builtinId="9" hidden="1"/>
    <cellStyle name="Followed Hyperlink" xfId="253" builtinId="9" hidden="1"/>
    <cellStyle name="Followed Hyperlink" xfId="279" builtinId="9" hidden="1"/>
    <cellStyle name="Followed Hyperlink" xfId="247" builtinId="9" hidden="1"/>
    <cellStyle name="Followed Hyperlink" xfId="215" builtinId="9" hidden="1"/>
    <cellStyle name="Followed Hyperlink" xfId="119" builtinId="9" hidden="1"/>
    <cellStyle name="Followed Hyperlink" xfId="139" builtinId="9" hidden="1"/>
    <cellStyle name="Followed Hyperlink" xfId="163" builtinId="9" hidden="1"/>
    <cellStyle name="Followed Hyperlink" xfId="183" builtinId="9" hidden="1"/>
    <cellStyle name="Followed Hyperlink" xfId="175" builtinId="9" hidden="1"/>
    <cellStyle name="Followed Hyperlink" xfId="111" builtinId="9" hidden="1"/>
    <cellStyle name="Followed Hyperlink" xfId="103" builtinId="9" hidden="1"/>
    <cellStyle name="Followed Hyperlink" xfId="83" builtinId="9" hidden="1"/>
    <cellStyle name="Followed Hyperlink" xfId="75" builtinId="9" hidden="1"/>
    <cellStyle name="Followed Hyperlink" xfId="107" builtinId="9" hidden="1"/>
    <cellStyle name="Followed Hyperlink" xfId="87" builtinId="9" hidden="1"/>
    <cellStyle name="Followed Hyperlink" xfId="159" builtinId="9" hidden="1"/>
    <cellStyle name="Followed Hyperlink" xfId="187" builtinId="9" hidden="1"/>
    <cellStyle name="Followed Hyperlink" xfId="167" builtinId="9" hidden="1"/>
    <cellStyle name="Followed Hyperlink" xfId="147" builtinId="9" hidden="1"/>
    <cellStyle name="Followed Hyperlink" xfId="123" builtinId="9" hidden="1"/>
    <cellStyle name="Followed Hyperlink" xfId="207" builtinId="9" hidden="1"/>
    <cellStyle name="Followed Hyperlink" xfId="239" builtinId="9" hidden="1"/>
    <cellStyle name="Followed Hyperlink" xfId="271" builtinId="9" hidden="1"/>
    <cellStyle name="Followed Hyperlink" xfId="17" builtinId="9" hidden="1"/>
    <cellStyle name="Followed Hyperlink" xfId="15" builtinId="9" hidden="1"/>
    <cellStyle name="Followed Hyperlink" xfId="41" builtinId="9" hidden="1"/>
    <cellStyle name="Followed Hyperlink" xfId="55" builtinId="9" hidden="1"/>
    <cellStyle name="Followed Hyperlink" xfId="45" builtinId="9" hidden="1"/>
    <cellStyle name="Followed Hyperlink" xfId="35" builtinId="9" hidden="1"/>
    <cellStyle name="Followed Hyperlink" xfId="85" builtinId="9" hidden="1"/>
    <cellStyle name="Followed Hyperlink" xfId="101" builtinId="9" hidden="1"/>
    <cellStyle name="Followed Hyperlink" xfId="117" builtinId="9" hidden="1"/>
    <cellStyle name="Followed Hyperlink" xfId="149" builtinId="9" hidden="1"/>
    <cellStyle name="Followed Hyperlink" xfId="165" builtinId="9" hidden="1"/>
    <cellStyle name="Followed Hyperlink" xfId="181" builtinId="9" hidden="1"/>
    <cellStyle name="Followed Hyperlink" xfId="213" builtinId="9" hidden="1"/>
    <cellStyle name="Followed Hyperlink" xfId="229" builtinId="9" hidden="1"/>
    <cellStyle name="Followed Hyperlink" xfId="245" builtinId="9" hidden="1"/>
    <cellStyle name="Followed Hyperlink" xfId="277" builtinId="9" hidden="1"/>
    <cellStyle name="Followed Hyperlink" xfId="261" builtinId="9" hidden="1"/>
    <cellStyle name="Followed Hyperlink" xfId="197" builtinId="9" hidden="1"/>
    <cellStyle name="Followed Hyperlink" xfId="133" builtinId="9" hidden="1"/>
    <cellStyle name="Followed Hyperlink" xfId="69" builtinId="9" hidden="1"/>
    <cellStyle name="Followed Hyperlink" xfId="67" builtinId="9" hidden="1"/>
    <cellStyle name="Followed Hyperlink" xfId="5" builtinId="9" hidden="1"/>
    <cellStyle name="Followed Hyperlink" xfId="47" builtinId="9" hidden="1"/>
    <cellStyle name="Followed Hyperlink" xfId="59" builtinId="9" hidden="1"/>
    <cellStyle name="Followed Hyperlink" xfId="33" builtinId="9" hidden="1"/>
    <cellStyle name="Followed Hyperlink" xfId="19" builtinId="9" hidden="1"/>
    <cellStyle name="Followed Hyperlink" xfId="9" builtinId="9" hidden="1"/>
    <cellStyle name="Followed Hyperlink" xfId="65" builtinId="9" hidden="1"/>
    <cellStyle name="Followed Hyperlink" xfId="27" builtinId="9" hidden="1"/>
    <cellStyle name="Followed Hyperlink" xfId="37" builtinId="9" hidden="1"/>
    <cellStyle name="Followed Hyperlink" xfId="81" builtinId="9" hidden="1"/>
    <cellStyle name="Followed Hyperlink" xfId="97" builtinId="9" hidden="1"/>
    <cellStyle name="Hyperlink" xfId="122" builtinId="8" hidden="1"/>
    <cellStyle name="Hyperlink" xfId="124" builtinId="8" hidden="1"/>
    <cellStyle name="Hyperlink" xfId="138" builtinId="8" hidden="1"/>
    <cellStyle name="Hyperlink" xfId="184" builtinId="8" hidden="1"/>
    <cellStyle name="Hyperlink" xfId="172" builtinId="8" hidden="1"/>
    <cellStyle name="Hyperlink" xfId="200" builtinId="8" hidden="1"/>
    <cellStyle name="Hyperlink" xfId="276" builtinId="8" hidden="1"/>
    <cellStyle name="Hyperlink" xfId="266" builtinId="8" hidden="1"/>
    <cellStyle name="Hyperlink" xfId="240" builtinId="8" hidden="1"/>
    <cellStyle name="Hyperlink" xfId="228" builtinId="8" hidden="1"/>
    <cellStyle name="Hyperlink" xfId="216" builtinId="8" hidden="1"/>
    <cellStyle name="Hyperlink" xfId="192" builtinId="8" hidden="1"/>
    <cellStyle name="Hyperlink" xfId="206" builtinId="8" hidden="1"/>
    <cellStyle name="Hyperlink" xfId="66" builtinId="8" hidden="1"/>
    <cellStyle name="Hyperlink" xfId="34" builtinId="8" hidden="1"/>
    <cellStyle name="Hyperlink" xfId="24" builtinId="8" hidden="1"/>
    <cellStyle name="Hyperlink" xfId="82" builtinId="8" hidden="1"/>
    <cellStyle name="Hyperlink" xfId="88" builtinId="8" hidden="1"/>
    <cellStyle name="Hyperlink" xfId="90" builtinId="8" hidden="1"/>
    <cellStyle name="Hyperlink" xfId="98" builtinId="8" hidden="1"/>
    <cellStyle name="Hyperlink" xfId="104" builtinId="8" hidden="1"/>
    <cellStyle name="Hyperlink" xfId="106" builtinId="8" hidden="1"/>
    <cellStyle name="Hyperlink" xfId="108" builtinId="8" hidden="1"/>
    <cellStyle name="Hyperlink" xfId="116" builtinId="8" hidden="1"/>
    <cellStyle name="Hyperlink" xfId="110" builtinId="8" hidden="1"/>
    <cellStyle name="Hyperlink" xfId="94" builtinId="8" hidden="1"/>
    <cellStyle name="Hyperlink" xfId="26" builtinId="8" hidden="1"/>
    <cellStyle name="Hyperlink" xfId="28" builtinId="8" hidden="1"/>
    <cellStyle name="Hyperlink" xfId="32" builtinId="8" hidden="1"/>
    <cellStyle name="Hyperlink" xfId="40" builtinId="8" hidden="1"/>
    <cellStyle name="Hyperlink" xfId="44" builtinId="8" hidden="1"/>
    <cellStyle name="Hyperlink" xfId="46" builtinId="8" hidden="1"/>
    <cellStyle name="Hyperlink" xfId="52" builtinId="8" hidden="1"/>
    <cellStyle name="Hyperlink" xfId="30" builtinId="8" hidden="1"/>
    <cellStyle name="Hyperlink" xfId="14" builtinId="8" hidden="1"/>
    <cellStyle name="Hyperlink" xfId="22" builtinId="8" hidden="1"/>
    <cellStyle name="Hyperlink" xfId="8" builtinId="8" hidden="1"/>
    <cellStyle name="Hyperlink" xfId="10" builtinId="8" hidden="1"/>
    <cellStyle name="Hyperlink" xfId="18" builtinId="8" hidden="1"/>
    <cellStyle name="Hyperlink" xfId="38" builtinId="8" hidden="1"/>
    <cellStyle name="Hyperlink" xfId="118" builtinId="8" hidden="1"/>
    <cellStyle name="Hyperlink" xfId="166" builtinId="8" hidden="1"/>
    <cellStyle name="Hyperlink" xfId="158" builtinId="8" hidden="1"/>
    <cellStyle name="Hyperlink" xfId="134" builtinId="8" hidden="1"/>
    <cellStyle name="Hyperlink" xfId="54" builtinId="8" hidden="1"/>
    <cellStyle name="Hyperlink" xfId="58" builtinId="8" hidden="1"/>
    <cellStyle name="Hyperlink" xfId="60" builtinId="8" hidden="1"/>
    <cellStyle name="Hyperlink" xfId="68" builtinId="8" hidden="1"/>
    <cellStyle name="Hyperlink" xfId="70" builtinId="8" hidden="1"/>
    <cellStyle name="Hyperlink" xfId="72" builtinId="8" hidden="1"/>
    <cellStyle name="Hyperlink" xfId="80" builtinId="8" hidden="1"/>
    <cellStyle name="Hyperlink" xfId="150" builtinId="8" hidden="1"/>
    <cellStyle name="Hyperlink" xfId="230" builtinId="8" hidden="1"/>
    <cellStyle name="Hyperlink" xfId="214" builtinId="8" hidden="1"/>
    <cellStyle name="Hyperlink" xfId="198" builtinId="8" hidden="1"/>
    <cellStyle name="Hyperlink" xfId="190" builtinId="8" hidden="1"/>
    <cellStyle name="Hyperlink" xfId="262" builtinId="8" hidden="1"/>
    <cellStyle name="Hyperlink" xfId="254" builtinId="8" hidden="1"/>
    <cellStyle name="Hyperlink" xfId="246" builtinId="8" hidden="1"/>
    <cellStyle name="Hyperlink" xfId="280" builtinId="8" hidden="1"/>
    <cellStyle name="Hyperlink" xfId="278" builtinId="8" hidden="1"/>
    <cellStyle name="Hyperlink" xfId="182" builtinId="8" hidden="1"/>
    <cellStyle name="Hyperlink" xfId="222" builtinId="8" hidden="1"/>
    <cellStyle name="Hyperlink" xfId="76" builtinId="8" hidden="1"/>
    <cellStyle name="Hyperlink" xfId="64" builtinId="8" hidden="1"/>
    <cellStyle name="Hyperlink" xfId="126" builtinId="8" hidden="1"/>
    <cellStyle name="Hyperlink" xfId="96" builtinId="8" hidden="1"/>
    <cellStyle name="Hyperlink" xfId="12" builtinId="8" hidden="1"/>
    <cellStyle name="Hyperlink" xfId="20" builtinId="8" hidden="1"/>
    <cellStyle name="Hyperlink" xfId="48" builtinId="8" hidden="1"/>
    <cellStyle name="Hyperlink" xfId="36" builtinId="8" hidden="1"/>
    <cellStyle name="Hyperlink" xfId="78" builtinId="8" hidden="1"/>
    <cellStyle name="Hyperlink" xfId="114" builtinId="8" hidden="1"/>
    <cellStyle name="Hyperlink" xfId="100" builtinId="8" hidden="1"/>
    <cellStyle name="Hyperlink" xfId="86" builtinId="8" hidden="1"/>
    <cellStyle name="Hyperlink" xfId="102" builtinId="8" hidden="1"/>
    <cellStyle name="Hyperlink" xfId="204" builtinId="8" hidden="1"/>
    <cellStyle name="Hyperlink" xfId="252" builtinId="8" hidden="1"/>
    <cellStyle name="Hyperlink" xfId="162" builtinId="8" hidden="1"/>
    <cellStyle name="Hyperlink" xfId="148" builtinId="8" hidden="1"/>
    <cellStyle name="Hyperlink" xfId="226" builtinId="8" hidden="1"/>
    <cellStyle name="Hyperlink" xfId="232" builtinId="8" hidden="1"/>
    <cellStyle name="Hyperlink" xfId="234" builtinId="8" hidden="1"/>
    <cellStyle name="Hyperlink" xfId="236" builtinId="8" hidden="1"/>
    <cellStyle name="Hyperlink" xfId="248" builtinId="8" hidden="1"/>
    <cellStyle name="Hyperlink" xfId="250" builtinId="8" hidden="1"/>
    <cellStyle name="Hyperlink" xfId="256" builtinId="8" hidden="1"/>
    <cellStyle name="Hyperlink" xfId="258" builtinId="8" hidden="1"/>
    <cellStyle name="Hyperlink" xfId="260" builtinId="8" hidden="1"/>
    <cellStyle name="Hyperlink" xfId="268" builtinId="8" hidden="1"/>
    <cellStyle name="Hyperlink" xfId="272" builtinId="8" hidden="1"/>
    <cellStyle name="Hyperlink" xfId="264" builtinId="8" hidden="1"/>
    <cellStyle name="Hyperlink" xfId="242" builtinId="8" hidden="1"/>
    <cellStyle name="Hyperlink" xfId="220" builtinId="8" hidden="1"/>
    <cellStyle name="Hyperlink" xfId="152" builtinId="8" hidden="1"/>
    <cellStyle name="Hyperlink" xfId="154" builtinId="8" hidden="1"/>
    <cellStyle name="Hyperlink" xfId="160" builtinId="8" hidden="1"/>
    <cellStyle name="Hyperlink" xfId="164" builtinId="8" hidden="1"/>
    <cellStyle name="Hyperlink" xfId="170" builtinId="8" hidden="1"/>
    <cellStyle name="Hyperlink" xfId="176" builtinId="8" hidden="1"/>
    <cellStyle name="Hyperlink" xfId="178" builtinId="8" hidden="1"/>
    <cellStyle name="Hyperlink" xfId="180" builtinId="8" hidden="1"/>
    <cellStyle name="Hyperlink" xfId="186" builtinId="8" hidden="1"/>
    <cellStyle name="Hyperlink" xfId="156" builtinId="8" hidden="1"/>
    <cellStyle name="Hyperlink" xfId="136" builtinId="8" hidden="1"/>
    <cellStyle name="Hyperlink" xfId="144" builtinId="8" hidden="1"/>
    <cellStyle name="Hyperlink" xfId="146" builtinId="8" hidden="1"/>
    <cellStyle name="Hyperlink" xfId="128" builtinId="8" hidden="1"/>
    <cellStyle name="Hyperlink" xfId="130" builtinId="8" hidden="1"/>
    <cellStyle name="Hyperlink" xfId="132" builtinId="8" hidden="1"/>
    <cellStyle name="Hyperlink" xfId="140" builtinId="8" hidden="1"/>
    <cellStyle name="Hyperlink" xfId="168" builtinId="8" hidden="1"/>
    <cellStyle name="Hyperlink" xfId="274" builtinId="8" hidden="1"/>
    <cellStyle name="Hyperlink" xfId="244" builtinId="8" hidden="1"/>
    <cellStyle name="Hyperlink" xfId="56" builtinId="8" hidden="1"/>
    <cellStyle name="Hyperlink" xfId="142" builtinId="8" hidden="1"/>
    <cellStyle name="Hyperlink" xfId="238" builtinId="8" hidden="1"/>
    <cellStyle name="Hyperlink" xfId="270" builtinId="8" hidden="1"/>
    <cellStyle name="Hyperlink" xfId="188" builtinId="8" hidden="1"/>
    <cellStyle name="Hyperlink" xfId="194" builtinId="8" hidden="1"/>
    <cellStyle name="Hyperlink" xfId="196" builtinId="8" hidden="1"/>
    <cellStyle name="Hyperlink" xfId="202" builtinId="8" hidden="1"/>
    <cellStyle name="Hyperlink" xfId="208" builtinId="8" hidden="1"/>
    <cellStyle name="Hyperlink" xfId="210" builtinId="8" hidden="1"/>
    <cellStyle name="Hyperlink" xfId="212" builtinId="8" hidden="1"/>
    <cellStyle name="Hyperlink" xfId="218" builtinId="8" hidden="1"/>
    <cellStyle name="Hyperlink" xfId="224" builtinId="8" hidden="1"/>
    <cellStyle name="Hyperlink" xfId="174" builtinId="8" hidden="1"/>
    <cellStyle name="Hyperlink" xfId="62" builtinId="8" hidden="1"/>
    <cellStyle name="Hyperlink" xfId="120" builtinId="8" hidden="1"/>
    <cellStyle name="Hyperlink" xfId="112" builtinId="8" hidden="1"/>
    <cellStyle name="Hyperlink" xfId="92" builtinId="8" hidden="1"/>
    <cellStyle name="Hyperlink" xfId="84" builtinId="8" hidden="1"/>
    <cellStyle name="Hyperlink" xfId="74" builtinId="8" hidden="1"/>
    <cellStyle name="Hyperlink" xfId="16" builtinId="8" hidden="1"/>
    <cellStyle name="Hyperlink" xfId="50" builtinId="8" hidden="1"/>
    <cellStyle name="Hyperlink" xfId="42" builtinId="8" hidden="1"/>
    <cellStyle name="Hyperlink" xfId="6" builtinId="8" hidden="1"/>
    <cellStyle name="Hyperlink" xfId="4" builtinId="8" hidden="1"/>
    <cellStyle name="Normal" xfId="0" builtinId="0"/>
    <cellStyle name="Normal 2" xfId="3" xr:uid="{00000000-0005-0000-0000-000018010000}"/>
    <cellStyle name="Normal_Sheet1" xfId="2" xr:uid="{00000000-0005-0000-0000-00001901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3333751</xdr:colOff>
      <xdr:row>11</xdr:row>
      <xdr:rowOff>47625</xdr:rowOff>
    </xdr:from>
    <xdr:to>
      <xdr:col>3</xdr:col>
      <xdr:colOff>571501</xdr:colOff>
      <xdr:row>12</xdr:row>
      <xdr:rowOff>209550</xdr:rowOff>
    </xdr:to>
    <xdr:pic>
      <xdr:nvPicPr>
        <xdr:cNvPr id="4" name="Picture 3">
          <a:extLst>
            <a:ext uri="{FF2B5EF4-FFF2-40B4-BE49-F238E27FC236}">
              <a16:creationId xmlns:a16="http://schemas.microsoft.com/office/drawing/2014/main" id="{EEFF0BA0-B495-42F8-AED0-55B89A1BC33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95876" y="2333625"/>
          <a:ext cx="1504950" cy="4953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536864</xdr:colOff>
      <xdr:row>9</xdr:row>
      <xdr:rowOff>23812</xdr:rowOff>
    </xdr:from>
    <xdr:to>
      <xdr:col>7</xdr:col>
      <xdr:colOff>711548</xdr:colOff>
      <xdr:row>12</xdr:row>
      <xdr:rowOff>2021</xdr:rowOff>
    </xdr:to>
    <xdr:pic>
      <xdr:nvPicPr>
        <xdr:cNvPr id="3" name="Picture 2">
          <a:extLst>
            <a:ext uri="{FF2B5EF4-FFF2-40B4-BE49-F238E27FC236}">
              <a16:creationId xmlns:a16="http://schemas.microsoft.com/office/drawing/2014/main" id="{1670D929-E083-4F15-9E18-341684386E4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8046" y="1902835"/>
          <a:ext cx="2069524" cy="70355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536864</xdr:colOff>
      <xdr:row>9</xdr:row>
      <xdr:rowOff>23812</xdr:rowOff>
    </xdr:from>
    <xdr:to>
      <xdr:col>7</xdr:col>
      <xdr:colOff>707738</xdr:colOff>
      <xdr:row>12</xdr:row>
      <xdr:rowOff>2021</xdr:rowOff>
    </xdr:to>
    <xdr:pic>
      <xdr:nvPicPr>
        <xdr:cNvPr id="2" name="Picture 1">
          <a:extLst>
            <a:ext uri="{FF2B5EF4-FFF2-40B4-BE49-F238E27FC236}">
              <a16:creationId xmlns:a16="http://schemas.microsoft.com/office/drawing/2014/main" id="{578EDB48-5C29-4998-9293-928EBA74423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6314" y="1909762"/>
          <a:ext cx="2069524" cy="70528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sheetPr>
  <dimension ref="A1:B16"/>
  <sheetViews>
    <sheetView workbookViewId="0">
      <selection activeCell="A11" sqref="A11"/>
    </sheetView>
  </sheetViews>
  <sheetFormatPr defaultColWidth="11" defaultRowHeight="15.5" x14ac:dyDescent="0.35"/>
  <cols>
    <col min="1" max="1" width="75.83203125" bestFit="1" customWidth="1"/>
  </cols>
  <sheetData>
    <row r="1" spans="1:2" x14ac:dyDescent="0.35">
      <c r="B1" t="s">
        <v>0</v>
      </c>
    </row>
    <row r="2" spans="1:2" x14ac:dyDescent="0.35">
      <c r="A2" t="s">
        <v>1</v>
      </c>
      <c r="B2" t="s">
        <v>2</v>
      </c>
    </row>
    <row r="3" spans="1:2" x14ac:dyDescent="0.35">
      <c r="A3" t="s">
        <v>3</v>
      </c>
      <c r="B3" t="s">
        <v>4</v>
      </c>
    </row>
    <row r="4" spans="1:2" x14ac:dyDescent="0.35">
      <c r="A4" t="s">
        <v>5</v>
      </c>
      <c r="B4" t="s">
        <v>6</v>
      </c>
    </row>
    <row r="8" spans="1:2" x14ac:dyDescent="0.35">
      <c r="A8" s="11"/>
    </row>
    <row r="16" spans="1:2" x14ac:dyDescent="0.35">
      <c r="A16" s="11"/>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E33"/>
  <sheetViews>
    <sheetView showGridLines="0" tabSelected="1" workbookViewId="0">
      <selection activeCell="C8" sqref="C8"/>
    </sheetView>
  </sheetViews>
  <sheetFormatPr defaultColWidth="11" defaultRowHeight="15.5" x14ac:dyDescent="0.35"/>
  <cols>
    <col min="1" max="1" width="16.25" customWidth="1"/>
    <col min="2" max="2" width="6.83203125" customWidth="1"/>
    <col min="3" max="3" width="56" customWidth="1"/>
    <col min="4" max="4" width="14" customWidth="1"/>
  </cols>
  <sheetData>
    <row r="1" spans="1:5" x14ac:dyDescent="0.35">
      <c r="A1" s="22" t="s">
        <v>7</v>
      </c>
      <c r="B1" s="77"/>
      <c r="C1" s="77"/>
      <c r="D1" s="77"/>
    </row>
    <row r="2" spans="1:5" x14ac:dyDescent="0.35">
      <c r="A2" s="22" t="s">
        <v>8</v>
      </c>
      <c r="B2" s="77"/>
      <c r="C2" s="77"/>
      <c r="D2" s="77"/>
    </row>
    <row r="3" spans="1:5" x14ac:dyDescent="0.35">
      <c r="A3" s="22" t="s">
        <v>9</v>
      </c>
      <c r="B3" s="77"/>
      <c r="C3" s="77"/>
      <c r="D3" s="77"/>
    </row>
    <row r="4" spans="1:5" x14ac:dyDescent="0.35">
      <c r="A4" s="22" t="s">
        <v>10</v>
      </c>
      <c r="B4" s="77"/>
      <c r="C4" s="77"/>
      <c r="D4" s="77"/>
    </row>
    <row r="5" spans="1:5" x14ac:dyDescent="0.35">
      <c r="A5" s="22" t="s">
        <v>11</v>
      </c>
      <c r="B5" s="77"/>
      <c r="C5" s="77"/>
      <c r="D5" s="77"/>
    </row>
    <row r="6" spans="1:5" x14ac:dyDescent="0.35">
      <c r="A6" s="22" t="s">
        <v>12</v>
      </c>
      <c r="B6" s="77"/>
      <c r="C6" s="77"/>
      <c r="D6" s="77"/>
    </row>
    <row r="7" spans="1:5" x14ac:dyDescent="0.35">
      <c r="A7" s="22" t="s">
        <v>13</v>
      </c>
      <c r="B7" s="77" t="s">
        <v>14</v>
      </c>
      <c r="C7" s="77"/>
      <c r="D7" s="77"/>
    </row>
    <row r="8" spans="1:5" ht="16" thickBot="1" x14ac:dyDescent="0.4"/>
    <row r="9" spans="1:5" ht="21.5" thickTop="1" x14ac:dyDescent="0.35">
      <c r="A9" s="81"/>
      <c r="B9" s="82"/>
      <c r="C9" s="82"/>
      <c r="D9" s="83"/>
    </row>
    <row r="10" spans="1:5" x14ac:dyDescent="0.35">
      <c r="A10" s="85" t="str">
        <f>name</f>
        <v>Trade-Facilitating Agricultural Systems and Technology</v>
      </c>
      <c r="B10" s="86"/>
      <c r="C10" s="86"/>
      <c r="D10" s="84"/>
    </row>
    <row r="11" spans="1:5" x14ac:dyDescent="0.35">
      <c r="A11" s="87" t="s">
        <v>15</v>
      </c>
      <c r="B11" s="88"/>
      <c r="C11" s="88"/>
      <c r="D11" s="84"/>
    </row>
    <row r="12" spans="1:5" ht="26" x14ac:dyDescent="0.35">
      <c r="A12" s="89" t="s">
        <v>16</v>
      </c>
      <c r="B12" s="90"/>
      <c r="C12" s="90"/>
      <c r="D12" s="84"/>
    </row>
    <row r="13" spans="1:5" ht="18.5" x14ac:dyDescent="0.35">
      <c r="A13" s="91" t="s">
        <v>1</v>
      </c>
      <c r="B13" s="92"/>
      <c r="C13" s="92"/>
      <c r="D13" s="84"/>
    </row>
    <row r="14" spans="1:5" x14ac:dyDescent="0.35">
      <c r="A14" s="18"/>
      <c r="B14" s="19"/>
      <c r="C14" s="19"/>
      <c r="D14" s="21"/>
    </row>
    <row r="15" spans="1:5" ht="31" x14ac:dyDescent="0.35">
      <c r="A15" s="80" t="s">
        <v>17</v>
      </c>
      <c r="B15" s="80"/>
      <c r="C15" s="80"/>
      <c r="D15" s="25" t="s">
        <v>18</v>
      </c>
      <c r="E15" s="26"/>
    </row>
    <row r="16" spans="1:5" x14ac:dyDescent="0.35">
      <c r="A16" s="1"/>
      <c r="B16" s="2"/>
      <c r="C16" s="3"/>
      <c r="D16" s="24"/>
    </row>
    <row r="17" spans="1:4" x14ac:dyDescent="0.35">
      <c r="A17" s="65" t="s">
        <v>19</v>
      </c>
      <c r="B17" s="78" t="str">
        <f>'2. Presupuesto Detallado'!C18</f>
        <v>Plan de carreras actualizado</v>
      </c>
      <c r="C17" s="79"/>
      <c r="D17" s="72">
        <f>+'2. Presupuesto Detallado'!H25</f>
        <v>0</v>
      </c>
    </row>
    <row r="18" spans="1:4" x14ac:dyDescent="0.35">
      <c r="A18" s="60"/>
      <c r="B18" s="2"/>
      <c r="C18" s="3"/>
      <c r="D18" s="27"/>
    </row>
    <row r="19" spans="1:4" x14ac:dyDescent="0.35">
      <c r="A19" s="65" t="s">
        <v>20</v>
      </c>
      <c r="B19" s="78" t="str">
        <f>'2. Presupuesto Detallado'!C27</f>
        <v>Manual de Organización y Funciones</v>
      </c>
      <c r="C19" s="79"/>
      <c r="D19" s="72">
        <f>+'2. Presupuesto Detallado'!H35</f>
        <v>0</v>
      </c>
    </row>
    <row r="20" spans="1:4" x14ac:dyDescent="0.35">
      <c r="A20" s="60"/>
      <c r="B20" s="2"/>
      <c r="C20" s="3"/>
      <c r="D20" s="27"/>
    </row>
    <row r="21" spans="1:4" x14ac:dyDescent="0.35">
      <c r="A21" s="65" t="s">
        <v>21</v>
      </c>
      <c r="B21" s="78" t="str">
        <f>'2. Presupuesto Detallado'!C37</f>
        <v>Manual de Cargos elaborado.</v>
      </c>
      <c r="C21" s="79"/>
      <c r="D21" s="27">
        <f>+'2. Presupuesto Detallado'!H45</f>
        <v>0</v>
      </c>
    </row>
    <row r="22" spans="1:4" x14ac:dyDescent="0.35">
      <c r="A22" s="60"/>
      <c r="B22" s="2"/>
      <c r="C22" s="3"/>
      <c r="D22" s="27"/>
    </row>
    <row r="23" spans="1:4" x14ac:dyDescent="0.35">
      <c r="A23" s="65" t="s">
        <v>22</v>
      </c>
      <c r="B23" s="78" t="str">
        <f>'2. Presupuesto Detallado'!C47</f>
        <v>Manual de Valoración de Cargos elaborado.</v>
      </c>
      <c r="C23" s="79"/>
      <c r="D23" s="27">
        <f>+'2. Presupuesto Detallado'!H55</f>
        <v>0</v>
      </c>
    </row>
    <row r="24" spans="1:4" x14ac:dyDescent="0.35">
      <c r="A24" s="60"/>
      <c r="B24" s="2"/>
      <c r="C24" s="3"/>
      <c r="D24" s="27"/>
    </row>
    <row r="25" spans="1:4" x14ac:dyDescent="0.35">
      <c r="A25" s="65" t="s">
        <v>23</v>
      </c>
      <c r="B25" s="78" t="str">
        <f>'2. Presupuesto Detallado'!C57</f>
        <v xml:space="preserve">Tabla Salaria elaborada. </v>
      </c>
      <c r="C25" s="79"/>
      <c r="D25" s="27">
        <f>+'2. Presupuesto Detallado'!H65</f>
        <v>0</v>
      </c>
    </row>
    <row r="26" spans="1:4" x14ac:dyDescent="0.35">
      <c r="A26" s="60"/>
      <c r="B26" s="2"/>
      <c r="C26" s="3"/>
      <c r="D26" s="27"/>
    </row>
    <row r="27" spans="1:4" x14ac:dyDescent="0.35">
      <c r="A27" s="65" t="s">
        <v>24</v>
      </c>
      <c r="B27" s="78" t="str">
        <f>+'2. Presupuesto Detallado'!C67</f>
        <v>Descripción de marco juridico para implementación de planes y manuales</v>
      </c>
      <c r="C27" s="79"/>
      <c r="D27" s="27">
        <f>+'2. Presupuesto Detallado'!H75</f>
        <v>0</v>
      </c>
    </row>
    <row r="28" spans="1:4" x14ac:dyDescent="0.35">
      <c r="A28" s="65"/>
      <c r="B28" s="78"/>
      <c r="C28" s="79"/>
      <c r="D28" s="27"/>
    </row>
    <row r="29" spans="1:4" x14ac:dyDescent="0.35">
      <c r="A29" s="65"/>
      <c r="B29" s="78"/>
      <c r="C29" s="79"/>
      <c r="D29" s="27"/>
    </row>
    <row r="30" spans="1:4" x14ac:dyDescent="0.35">
      <c r="A30" s="65"/>
      <c r="B30" s="78"/>
      <c r="C30" s="79"/>
      <c r="D30" s="27"/>
    </row>
    <row r="31" spans="1:4" x14ac:dyDescent="0.35">
      <c r="A31" s="65"/>
      <c r="B31" s="78"/>
      <c r="C31" s="79"/>
      <c r="D31" s="27"/>
    </row>
    <row r="32" spans="1:4" ht="16" thickBot="1" x14ac:dyDescent="0.4">
      <c r="A32" s="28" t="s">
        <v>25</v>
      </c>
      <c r="B32" s="29"/>
      <c r="C32" s="29"/>
      <c r="D32" s="30">
        <f>SUM(D16:D31)</f>
        <v>0</v>
      </c>
    </row>
    <row r="33" ht="16" thickTop="1" x14ac:dyDescent="0.35"/>
  </sheetData>
  <mergeCells count="24">
    <mergeCell ref="B31:C31"/>
    <mergeCell ref="B30:C30"/>
    <mergeCell ref="B28:C28"/>
    <mergeCell ref="B29:C29"/>
    <mergeCell ref="B23:C23"/>
    <mergeCell ref="B25:C25"/>
    <mergeCell ref="B27:C27"/>
    <mergeCell ref="B17:C17"/>
    <mergeCell ref="B19:C19"/>
    <mergeCell ref="B21:C21"/>
    <mergeCell ref="B6:D6"/>
    <mergeCell ref="B7:D7"/>
    <mergeCell ref="A15:C15"/>
    <mergeCell ref="A9:C9"/>
    <mergeCell ref="D9:D13"/>
    <mergeCell ref="A10:C10"/>
    <mergeCell ref="A11:C11"/>
    <mergeCell ref="A12:C12"/>
    <mergeCell ref="A13:C13"/>
    <mergeCell ref="B1:D1"/>
    <mergeCell ref="B2:D2"/>
    <mergeCell ref="B3:D3"/>
    <mergeCell ref="B4:D4"/>
    <mergeCell ref="B5:D5"/>
  </mergeCells>
  <pageMargins left="0.75" right="0.75" top="1" bottom="1" header="0.5" footer="0.5"/>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I95"/>
  <sheetViews>
    <sheetView zoomScaleNormal="100" workbookViewId="0">
      <selection activeCell="D100" sqref="D100"/>
    </sheetView>
  </sheetViews>
  <sheetFormatPr defaultColWidth="11" defaultRowHeight="15.5" x14ac:dyDescent="0.35"/>
  <cols>
    <col min="1" max="1" width="16.25" bestFit="1" customWidth="1"/>
    <col min="2" max="3" width="3.33203125" customWidth="1"/>
    <col min="4" max="4" width="57.5" customWidth="1"/>
    <col min="5" max="6" width="11.75" style="23" customWidth="1"/>
    <col min="7" max="7" width="13.25" bestFit="1" customWidth="1"/>
    <col min="8" max="8" width="14.75" bestFit="1" customWidth="1"/>
  </cols>
  <sheetData>
    <row r="1" spans="1:9" x14ac:dyDescent="0.35">
      <c r="A1" s="22" t="s">
        <v>7</v>
      </c>
      <c r="B1" s="93"/>
      <c r="C1" s="93"/>
      <c r="D1" s="93"/>
      <c r="E1" s="93"/>
      <c r="F1" s="93"/>
      <c r="G1" s="93"/>
      <c r="H1" s="93"/>
    </row>
    <row r="2" spans="1:9" x14ac:dyDescent="0.35">
      <c r="A2" s="22" t="s">
        <v>8</v>
      </c>
      <c r="B2" s="77"/>
      <c r="C2" s="77"/>
      <c r="D2" s="77"/>
      <c r="E2" s="77"/>
      <c r="F2" s="77"/>
      <c r="G2" s="77"/>
      <c r="H2" s="77"/>
    </row>
    <row r="3" spans="1:9" x14ac:dyDescent="0.35">
      <c r="A3" s="22" t="s">
        <v>9</v>
      </c>
      <c r="B3" s="77"/>
      <c r="C3" s="77"/>
      <c r="D3" s="77"/>
      <c r="E3" s="77"/>
      <c r="F3" s="77"/>
      <c r="G3" s="77"/>
      <c r="H3" s="77"/>
    </row>
    <row r="4" spans="1:9" x14ac:dyDescent="0.35">
      <c r="A4" s="22" t="s">
        <v>10</v>
      </c>
      <c r="B4" s="77"/>
      <c r="C4" s="77"/>
      <c r="D4" s="77"/>
      <c r="E4" s="77"/>
      <c r="F4" s="77"/>
      <c r="G4" s="77"/>
      <c r="H4" s="77"/>
    </row>
    <row r="5" spans="1:9" x14ac:dyDescent="0.35">
      <c r="A5" s="22" t="s">
        <v>11</v>
      </c>
      <c r="B5" s="77"/>
      <c r="C5" s="77"/>
      <c r="D5" s="77"/>
      <c r="E5" s="77"/>
      <c r="F5" s="77"/>
      <c r="G5" s="77"/>
      <c r="H5" s="77"/>
    </row>
    <row r="6" spans="1:9" x14ac:dyDescent="0.35">
      <c r="A6" s="22" t="s">
        <v>12</v>
      </c>
      <c r="B6" s="77"/>
      <c r="C6" s="77"/>
      <c r="D6" s="77"/>
      <c r="E6" s="77"/>
      <c r="F6" s="77"/>
      <c r="G6" s="77"/>
      <c r="H6" s="77"/>
    </row>
    <row r="7" spans="1:9" x14ac:dyDescent="0.35">
      <c r="A7" s="22" t="s">
        <v>13</v>
      </c>
      <c r="B7" s="77" t="s">
        <v>14</v>
      </c>
      <c r="C7" s="77"/>
      <c r="D7" s="77"/>
      <c r="E7" s="77"/>
      <c r="F7" s="77"/>
      <c r="G7" s="77"/>
      <c r="H7" s="77"/>
    </row>
    <row r="8" spans="1:9" ht="16" thickBot="1" x14ac:dyDescent="0.4"/>
    <row r="9" spans="1:9" ht="21.5" thickTop="1" x14ac:dyDescent="0.35">
      <c r="A9" s="81"/>
      <c r="B9" s="81"/>
      <c r="C9" s="81"/>
      <c r="D9" s="81"/>
      <c r="E9" s="81"/>
      <c r="F9" s="81"/>
      <c r="G9" s="66"/>
      <c r="H9" s="53"/>
    </row>
    <row r="10" spans="1:9" x14ac:dyDescent="0.35">
      <c r="A10" s="85" t="str">
        <f>name</f>
        <v>Trade-Facilitating Agricultural Systems and Technology</v>
      </c>
      <c r="B10" s="85"/>
      <c r="C10" s="85"/>
      <c r="D10" s="85"/>
      <c r="E10" s="85"/>
      <c r="F10" s="85"/>
      <c r="G10" s="68"/>
      <c r="H10" s="54"/>
    </row>
    <row r="11" spans="1:9" x14ac:dyDescent="0.35">
      <c r="A11" s="87" t="str">
        <f>sol</f>
        <v>Anexo A - Plan de Carreras, Cargos y Salarios SENAVE IESC T-FAST RFP</v>
      </c>
      <c r="B11" s="87"/>
      <c r="C11" s="87"/>
      <c r="D11" s="87"/>
      <c r="E11" s="87"/>
      <c r="F11" s="87"/>
      <c r="G11" s="69"/>
      <c r="H11" s="67"/>
    </row>
    <row r="12" spans="1:9" ht="26" x14ac:dyDescent="0.35">
      <c r="A12" s="89" t="s">
        <v>26</v>
      </c>
      <c r="B12" s="89"/>
      <c r="C12" s="89"/>
      <c r="D12" s="89"/>
      <c r="E12" s="89"/>
      <c r="F12" s="89"/>
      <c r="G12" s="70"/>
      <c r="H12" s="55"/>
    </row>
    <row r="13" spans="1:9" ht="18.5" x14ac:dyDescent="0.35">
      <c r="A13" s="91" t="s">
        <v>1</v>
      </c>
      <c r="B13" s="91"/>
      <c r="C13" s="91"/>
      <c r="D13" s="91"/>
      <c r="E13" s="91"/>
      <c r="F13" s="91"/>
      <c r="G13" s="71"/>
      <c r="H13" s="56"/>
    </row>
    <row r="14" spans="1:9" x14ac:dyDescent="0.35">
      <c r="A14" s="18"/>
      <c r="B14" s="19"/>
      <c r="C14" s="19"/>
      <c r="D14" s="19"/>
      <c r="E14" s="20"/>
      <c r="F14" s="20"/>
      <c r="G14" s="20"/>
      <c r="H14" s="21"/>
    </row>
    <row r="15" spans="1:9" x14ac:dyDescent="0.35">
      <c r="A15" s="80" t="s">
        <v>17</v>
      </c>
      <c r="B15" s="80"/>
      <c r="C15" s="80"/>
      <c r="D15" s="80"/>
      <c r="E15" s="95" t="s">
        <v>27</v>
      </c>
      <c r="F15" s="95" t="s">
        <v>28</v>
      </c>
      <c r="G15" s="95" t="s">
        <v>29</v>
      </c>
      <c r="H15" s="97" t="s">
        <v>30</v>
      </c>
      <c r="I15" s="26"/>
    </row>
    <row r="16" spans="1:9" x14ac:dyDescent="0.35">
      <c r="A16" s="80"/>
      <c r="B16" s="80"/>
      <c r="C16" s="80"/>
      <c r="D16" s="80"/>
      <c r="E16" s="95"/>
      <c r="F16" s="95"/>
      <c r="G16" s="95"/>
      <c r="H16" s="97"/>
      <c r="I16" s="26"/>
    </row>
    <row r="17" spans="1:8" x14ac:dyDescent="0.35">
      <c r="C17" s="13"/>
      <c r="D17" s="13"/>
      <c r="E17" s="13"/>
      <c r="F17" s="13"/>
      <c r="G17" s="13"/>
      <c r="H17" s="76"/>
    </row>
    <row r="18" spans="1:8" x14ac:dyDescent="0.35">
      <c r="A18" s="60" t="s">
        <v>19</v>
      </c>
      <c r="C18" s="98" t="s">
        <v>31</v>
      </c>
      <c r="D18" s="98"/>
      <c r="E18" s="74"/>
      <c r="F18" s="74"/>
      <c r="G18" s="74"/>
      <c r="H18" s="75"/>
    </row>
    <row r="19" spans="1:8" x14ac:dyDescent="0.35">
      <c r="A19" s="4"/>
      <c r="B19" s="2"/>
      <c r="C19" s="2"/>
      <c r="D19" s="5"/>
      <c r="E19" s="33"/>
      <c r="F19" s="33"/>
      <c r="G19" s="14"/>
      <c r="H19" s="47"/>
    </row>
    <row r="20" spans="1:8" x14ac:dyDescent="0.35">
      <c r="A20" s="4"/>
      <c r="B20" s="6" t="s">
        <v>32</v>
      </c>
      <c r="C20" s="6"/>
      <c r="D20" s="6" t="s">
        <v>33</v>
      </c>
      <c r="E20" s="38"/>
      <c r="F20" s="38"/>
      <c r="G20" s="42"/>
      <c r="H20" s="48"/>
    </row>
    <row r="21" spans="1:8" x14ac:dyDescent="0.35">
      <c r="A21" s="4"/>
      <c r="B21" s="6"/>
      <c r="C21" s="6"/>
      <c r="D21" s="7" t="s">
        <v>34</v>
      </c>
      <c r="E21" s="38" t="s">
        <v>35</v>
      </c>
      <c r="F21" s="38"/>
      <c r="G21" s="42">
        <v>0</v>
      </c>
      <c r="H21" s="48">
        <f t="shared" ref="H21:H23" si="0">G21*F21</f>
        <v>0</v>
      </c>
    </row>
    <row r="22" spans="1:8" x14ac:dyDescent="0.35">
      <c r="A22" s="4"/>
      <c r="B22" s="6"/>
      <c r="C22" s="6"/>
      <c r="D22" s="7" t="s">
        <v>36</v>
      </c>
      <c r="E22" s="38" t="s">
        <v>35</v>
      </c>
      <c r="F22" s="38"/>
      <c r="G22" s="42">
        <v>0</v>
      </c>
      <c r="H22" s="48">
        <f t="shared" si="0"/>
        <v>0</v>
      </c>
    </row>
    <row r="23" spans="1:8" x14ac:dyDescent="0.35">
      <c r="A23" s="4"/>
      <c r="B23" s="6"/>
      <c r="C23" s="6"/>
      <c r="D23" s="7" t="s">
        <v>37</v>
      </c>
      <c r="E23" s="38" t="s">
        <v>35</v>
      </c>
      <c r="F23" s="38"/>
      <c r="G23" s="42">
        <v>0</v>
      </c>
      <c r="H23" s="48">
        <f t="shared" si="0"/>
        <v>0</v>
      </c>
    </row>
    <row r="24" spans="1:8" x14ac:dyDescent="0.35">
      <c r="A24" s="4"/>
      <c r="B24" s="2"/>
      <c r="C24" s="2"/>
      <c r="D24" s="7"/>
      <c r="E24" s="38"/>
      <c r="F24" s="38"/>
      <c r="G24" s="42"/>
      <c r="H24" s="48"/>
    </row>
    <row r="25" spans="1:8" x14ac:dyDescent="0.35">
      <c r="A25" s="94" t="s">
        <v>38</v>
      </c>
      <c r="B25" s="94"/>
      <c r="C25" s="94"/>
      <c r="D25" s="94"/>
      <c r="E25" s="32"/>
      <c r="F25" s="32"/>
      <c r="G25" s="44"/>
      <c r="H25" s="51">
        <f>SUM(H19:H24)</f>
        <v>0</v>
      </c>
    </row>
    <row r="26" spans="1:8" x14ac:dyDescent="0.35">
      <c r="A26" s="8"/>
      <c r="B26" s="8"/>
      <c r="C26" s="8"/>
      <c r="D26" s="36"/>
      <c r="E26" s="31"/>
      <c r="F26" s="33"/>
      <c r="G26" s="14"/>
      <c r="H26" s="49"/>
    </row>
    <row r="27" spans="1:8" x14ac:dyDescent="0.35">
      <c r="A27" s="4" t="s">
        <v>20</v>
      </c>
      <c r="C27" s="96" t="s">
        <v>39</v>
      </c>
      <c r="D27" s="96"/>
      <c r="E27" s="33"/>
      <c r="F27" s="33"/>
      <c r="G27" s="14"/>
      <c r="H27" s="49"/>
    </row>
    <row r="28" spans="1:8" x14ac:dyDescent="0.35">
      <c r="A28" s="9"/>
      <c r="B28" s="6"/>
      <c r="C28" s="6"/>
      <c r="D28" s="7"/>
      <c r="E28" s="38"/>
      <c r="F28" s="38"/>
      <c r="G28" s="42"/>
      <c r="H28" s="48"/>
    </row>
    <row r="29" spans="1:8" ht="17.25" customHeight="1" x14ac:dyDescent="0.35">
      <c r="A29" s="9"/>
      <c r="B29" s="2"/>
      <c r="C29" s="2"/>
      <c r="D29" s="5"/>
      <c r="E29" s="33"/>
      <c r="F29" s="33"/>
      <c r="G29" s="14"/>
      <c r="H29" s="47"/>
    </row>
    <row r="30" spans="1:8" ht="18" customHeight="1" x14ac:dyDescent="0.35">
      <c r="A30" s="9"/>
      <c r="B30" s="6" t="s">
        <v>32</v>
      </c>
      <c r="C30" s="6"/>
      <c r="D30" s="6" t="s">
        <v>33</v>
      </c>
      <c r="E30" s="38"/>
      <c r="F30" s="38"/>
      <c r="G30" s="42"/>
      <c r="H30" s="48"/>
    </row>
    <row r="31" spans="1:8" ht="15" customHeight="1" x14ac:dyDescent="0.35">
      <c r="A31" s="9"/>
      <c r="B31" s="6"/>
      <c r="C31" s="6"/>
      <c r="D31" s="7" t="s">
        <v>34</v>
      </c>
      <c r="E31" s="38" t="s">
        <v>35</v>
      </c>
      <c r="F31" s="38"/>
      <c r="G31" s="42">
        <v>0</v>
      </c>
      <c r="H31" s="48">
        <f t="shared" ref="H31:H33" si="1">G31*F31</f>
        <v>0</v>
      </c>
    </row>
    <row r="32" spans="1:8" ht="15" customHeight="1" x14ac:dyDescent="0.35">
      <c r="A32" s="9"/>
      <c r="B32" s="6"/>
      <c r="C32" s="6"/>
      <c r="D32" s="7" t="s">
        <v>36</v>
      </c>
      <c r="E32" s="38" t="s">
        <v>35</v>
      </c>
      <c r="F32" s="38"/>
      <c r="G32" s="42">
        <v>0</v>
      </c>
      <c r="H32" s="48">
        <f t="shared" si="1"/>
        <v>0</v>
      </c>
    </row>
    <row r="33" spans="1:8" ht="15" customHeight="1" x14ac:dyDescent="0.35">
      <c r="A33" s="9"/>
      <c r="B33" s="6"/>
      <c r="C33" s="6"/>
      <c r="D33" s="7" t="s">
        <v>37</v>
      </c>
      <c r="E33" s="38" t="s">
        <v>35</v>
      </c>
      <c r="F33" s="38"/>
      <c r="G33" s="42">
        <v>0</v>
      </c>
      <c r="H33" s="48">
        <f t="shared" si="1"/>
        <v>0</v>
      </c>
    </row>
    <row r="34" spans="1:8" ht="15" customHeight="1" x14ac:dyDescent="0.35">
      <c r="A34" s="9"/>
      <c r="B34" s="2"/>
      <c r="C34" s="2"/>
      <c r="D34" s="7"/>
      <c r="E34" s="38"/>
      <c r="F34" s="38"/>
      <c r="G34" s="42"/>
      <c r="H34" s="48"/>
    </row>
    <row r="35" spans="1:8" s="12" customFormat="1" x14ac:dyDescent="0.35">
      <c r="A35" s="94" t="s">
        <v>38</v>
      </c>
      <c r="B35" s="94"/>
      <c r="C35" s="94"/>
      <c r="D35" s="94"/>
      <c r="E35" s="32"/>
      <c r="F35" s="32"/>
      <c r="G35" s="44"/>
      <c r="H35" s="51">
        <f>SUM(H28:H34)</f>
        <v>0</v>
      </c>
    </row>
    <row r="36" spans="1:8" x14ac:dyDescent="0.35">
      <c r="D36" s="13"/>
      <c r="E36" s="39"/>
      <c r="F36" s="40"/>
      <c r="G36" s="15"/>
      <c r="H36" s="45"/>
    </row>
    <row r="37" spans="1:8" x14ac:dyDescent="0.35">
      <c r="A37" s="60" t="s">
        <v>21</v>
      </c>
      <c r="C37" s="96" t="s">
        <v>40</v>
      </c>
      <c r="D37" s="96"/>
      <c r="E37" s="35"/>
      <c r="F37" s="35"/>
      <c r="G37" s="35"/>
      <c r="H37" s="62"/>
    </row>
    <row r="38" spans="1:8" x14ac:dyDescent="0.35">
      <c r="A38" s="9"/>
      <c r="C38" s="10"/>
      <c r="E38" s="40"/>
      <c r="F38" s="40"/>
      <c r="G38" s="15"/>
      <c r="H38" s="45"/>
    </row>
    <row r="39" spans="1:8" x14ac:dyDescent="0.35">
      <c r="A39" s="9"/>
      <c r="B39" s="2"/>
      <c r="C39" s="2"/>
      <c r="D39" s="5"/>
      <c r="E39" s="33"/>
      <c r="F39" s="33"/>
      <c r="G39" s="14"/>
      <c r="H39" s="47"/>
    </row>
    <row r="40" spans="1:8" x14ac:dyDescent="0.35">
      <c r="A40" s="9"/>
      <c r="B40" s="6" t="s">
        <v>32</v>
      </c>
      <c r="C40" s="6"/>
      <c r="D40" s="6" t="s">
        <v>33</v>
      </c>
      <c r="E40" s="38"/>
      <c r="F40" s="38"/>
      <c r="G40" s="42"/>
      <c r="H40" s="48"/>
    </row>
    <row r="41" spans="1:8" x14ac:dyDescent="0.35">
      <c r="A41" s="9"/>
      <c r="B41" s="6"/>
      <c r="C41" s="6"/>
      <c r="D41" s="7" t="s">
        <v>34</v>
      </c>
      <c r="E41" s="38" t="s">
        <v>35</v>
      </c>
      <c r="F41" s="38"/>
      <c r="G41" s="42">
        <v>0</v>
      </c>
      <c r="H41" s="48">
        <f t="shared" ref="H41:H43" si="2">G41*F41</f>
        <v>0</v>
      </c>
    </row>
    <row r="42" spans="1:8" x14ac:dyDescent="0.35">
      <c r="A42" s="9"/>
      <c r="B42" s="6"/>
      <c r="C42" s="6"/>
      <c r="D42" s="7" t="s">
        <v>36</v>
      </c>
      <c r="E42" s="38" t="s">
        <v>35</v>
      </c>
      <c r="F42" s="38"/>
      <c r="G42" s="42">
        <v>0</v>
      </c>
      <c r="H42" s="48">
        <f t="shared" si="2"/>
        <v>0</v>
      </c>
    </row>
    <row r="43" spans="1:8" x14ac:dyDescent="0.35">
      <c r="A43" s="9"/>
      <c r="B43" s="6"/>
      <c r="C43" s="6"/>
      <c r="D43" s="7" t="s">
        <v>37</v>
      </c>
      <c r="E43" s="38" t="s">
        <v>35</v>
      </c>
      <c r="F43" s="38"/>
      <c r="G43" s="42">
        <v>0</v>
      </c>
      <c r="H43" s="48">
        <f t="shared" si="2"/>
        <v>0</v>
      </c>
    </row>
    <row r="44" spans="1:8" x14ac:dyDescent="0.35">
      <c r="A44" s="9"/>
      <c r="B44" s="2"/>
      <c r="C44" s="2"/>
      <c r="D44" s="7"/>
      <c r="E44" s="38"/>
      <c r="F44" s="38"/>
      <c r="G44" s="42"/>
      <c r="H44" s="48"/>
    </row>
    <row r="45" spans="1:8" s="12" customFormat="1" x14ac:dyDescent="0.35">
      <c r="A45" s="94" t="s">
        <v>38</v>
      </c>
      <c r="B45" s="94"/>
      <c r="C45" s="94"/>
      <c r="D45" s="94"/>
      <c r="E45" s="32"/>
      <c r="F45" s="32"/>
      <c r="G45" s="44"/>
      <c r="H45" s="51">
        <f>SUM(H40:H44)</f>
        <v>0</v>
      </c>
    </row>
    <row r="46" spans="1:8" x14ac:dyDescent="0.35">
      <c r="D46" s="13"/>
      <c r="E46" s="39"/>
      <c r="F46" s="40"/>
      <c r="G46" s="15"/>
      <c r="H46" s="45"/>
    </row>
    <row r="47" spans="1:8" x14ac:dyDescent="0.35">
      <c r="A47" s="60" t="s">
        <v>22</v>
      </c>
      <c r="C47" s="96" t="s">
        <v>41</v>
      </c>
      <c r="D47" s="96"/>
      <c r="E47" s="34"/>
      <c r="F47" s="34"/>
      <c r="G47" s="34"/>
      <c r="H47" s="61"/>
    </row>
    <row r="48" spans="1:8" x14ac:dyDescent="0.35">
      <c r="E48" s="40"/>
      <c r="F48" s="40"/>
      <c r="G48" s="43"/>
      <c r="H48" s="50"/>
    </row>
    <row r="49" spans="1:8" x14ac:dyDescent="0.35">
      <c r="B49" s="2"/>
      <c r="C49" s="2"/>
      <c r="D49" s="5"/>
      <c r="E49" s="33"/>
      <c r="F49" s="33"/>
      <c r="G49" s="14"/>
      <c r="H49" s="47"/>
    </row>
    <row r="50" spans="1:8" x14ac:dyDescent="0.35">
      <c r="B50" s="6" t="s">
        <v>32</v>
      </c>
      <c r="C50" s="6"/>
      <c r="D50" s="6" t="s">
        <v>33</v>
      </c>
      <c r="E50" s="38"/>
      <c r="F50" s="38"/>
      <c r="G50" s="42"/>
      <c r="H50" s="48"/>
    </row>
    <row r="51" spans="1:8" x14ac:dyDescent="0.35">
      <c r="B51" s="6"/>
      <c r="C51" s="6"/>
      <c r="D51" s="7" t="s">
        <v>34</v>
      </c>
      <c r="E51" s="38" t="s">
        <v>35</v>
      </c>
      <c r="F51" s="38"/>
      <c r="G51" s="42">
        <v>0</v>
      </c>
      <c r="H51" s="48">
        <f t="shared" ref="H51:H53" si="3">G51*F51</f>
        <v>0</v>
      </c>
    </row>
    <row r="52" spans="1:8" x14ac:dyDescent="0.35">
      <c r="B52" s="6"/>
      <c r="C52" s="6"/>
      <c r="D52" s="7" t="s">
        <v>36</v>
      </c>
      <c r="E52" s="38" t="s">
        <v>35</v>
      </c>
      <c r="F52" s="38"/>
      <c r="G52" s="42">
        <v>0</v>
      </c>
      <c r="H52" s="48">
        <f t="shared" si="3"/>
        <v>0</v>
      </c>
    </row>
    <row r="53" spans="1:8" x14ac:dyDescent="0.35">
      <c r="B53" s="6"/>
      <c r="C53" s="6"/>
      <c r="D53" s="7" t="s">
        <v>37</v>
      </c>
      <c r="E53" s="38" t="s">
        <v>35</v>
      </c>
      <c r="F53" s="38"/>
      <c r="G53" s="42">
        <v>0</v>
      </c>
      <c r="H53" s="48">
        <f t="shared" si="3"/>
        <v>0</v>
      </c>
    </row>
    <row r="54" spans="1:8" x14ac:dyDescent="0.35">
      <c r="B54" s="2"/>
      <c r="C54" s="2"/>
      <c r="D54" s="7"/>
      <c r="E54" s="38"/>
      <c r="F54" s="38"/>
      <c r="G54" s="42"/>
      <c r="H54" s="48"/>
    </row>
    <row r="55" spans="1:8" s="12" customFormat="1" x14ac:dyDescent="0.35">
      <c r="A55" s="94" t="s">
        <v>38</v>
      </c>
      <c r="B55" s="94"/>
      <c r="C55" s="94"/>
      <c r="D55" s="94"/>
      <c r="E55" s="32"/>
      <c r="F55" s="32"/>
      <c r="G55" s="44"/>
      <c r="H55" s="51">
        <f>SUM(H50:H54)</f>
        <v>0</v>
      </c>
    </row>
    <row r="56" spans="1:8" x14ac:dyDescent="0.35">
      <c r="D56" s="13"/>
      <c r="E56" s="39"/>
      <c r="F56" s="40"/>
      <c r="G56" s="15"/>
      <c r="H56" s="45"/>
    </row>
    <row r="57" spans="1:8" x14ac:dyDescent="0.35">
      <c r="A57" s="60" t="s">
        <v>23</v>
      </c>
      <c r="C57" s="96" t="s">
        <v>42</v>
      </c>
      <c r="D57" s="96"/>
      <c r="E57" s="34"/>
      <c r="F57" s="34"/>
      <c r="G57" s="34"/>
      <c r="H57" s="61"/>
    </row>
    <row r="58" spans="1:8" x14ac:dyDescent="0.35">
      <c r="A58" s="9"/>
      <c r="C58" s="10"/>
      <c r="E58" s="40"/>
      <c r="F58" s="40"/>
      <c r="G58" s="43"/>
      <c r="H58" s="50"/>
    </row>
    <row r="59" spans="1:8" x14ac:dyDescent="0.35">
      <c r="A59" s="9"/>
      <c r="B59" s="2"/>
      <c r="C59" s="2"/>
      <c r="D59" s="5"/>
      <c r="E59" s="33"/>
      <c r="F59" s="33"/>
      <c r="G59" s="14"/>
      <c r="H59" s="47"/>
    </row>
    <row r="60" spans="1:8" x14ac:dyDescent="0.35">
      <c r="A60" s="9"/>
      <c r="B60" s="6" t="s">
        <v>32</v>
      </c>
      <c r="C60" s="6"/>
      <c r="D60" s="6" t="s">
        <v>33</v>
      </c>
      <c r="E60" s="38"/>
      <c r="F60" s="38"/>
      <c r="G60" s="42"/>
      <c r="H60" s="48"/>
    </row>
    <row r="61" spans="1:8" x14ac:dyDescent="0.35">
      <c r="A61" s="9"/>
      <c r="B61" s="6"/>
      <c r="C61" s="6"/>
      <c r="D61" s="7" t="s">
        <v>34</v>
      </c>
      <c r="E61" s="38" t="s">
        <v>35</v>
      </c>
      <c r="F61" s="38"/>
      <c r="G61" s="42">
        <v>0</v>
      </c>
      <c r="H61" s="48">
        <f t="shared" ref="H61:H63" si="4">G61*F61</f>
        <v>0</v>
      </c>
    </row>
    <row r="62" spans="1:8" x14ac:dyDescent="0.35">
      <c r="A62" s="9"/>
      <c r="B62" s="6"/>
      <c r="C62" s="6"/>
      <c r="D62" s="7" t="s">
        <v>36</v>
      </c>
      <c r="E62" s="38" t="s">
        <v>35</v>
      </c>
      <c r="F62" s="38"/>
      <c r="G62" s="42">
        <v>0</v>
      </c>
      <c r="H62" s="48">
        <f t="shared" si="4"/>
        <v>0</v>
      </c>
    </row>
    <row r="63" spans="1:8" x14ac:dyDescent="0.35">
      <c r="A63" s="9"/>
      <c r="B63" s="6"/>
      <c r="C63" s="6"/>
      <c r="D63" s="7" t="s">
        <v>37</v>
      </c>
      <c r="E63" s="38" t="s">
        <v>35</v>
      </c>
      <c r="F63" s="38"/>
      <c r="G63" s="42">
        <v>0</v>
      </c>
      <c r="H63" s="48">
        <f t="shared" si="4"/>
        <v>0</v>
      </c>
    </row>
    <row r="64" spans="1:8" x14ac:dyDescent="0.35">
      <c r="A64" s="9"/>
      <c r="B64" s="2"/>
      <c r="C64" s="2"/>
      <c r="D64" s="7"/>
      <c r="E64" s="38"/>
      <c r="F64" s="38"/>
      <c r="G64" s="42"/>
      <c r="H64" s="48"/>
    </row>
    <row r="65" spans="1:8" s="12" customFormat="1" x14ac:dyDescent="0.35">
      <c r="A65" s="94" t="s">
        <v>38</v>
      </c>
      <c r="B65" s="94"/>
      <c r="C65" s="94"/>
      <c r="D65" s="94"/>
      <c r="E65" s="32"/>
      <c r="F65" s="32"/>
      <c r="G65" s="44"/>
      <c r="H65" s="51">
        <f>SUM(H60:H64)</f>
        <v>0</v>
      </c>
    </row>
    <row r="66" spans="1:8" s="12" customFormat="1" x14ac:dyDescent="0.35">
      <c r="A66" s="16"/>
      <c r="B66" s="16"/>
      <c r="C66" s="16"/>
      <c r="D66" s="37"/>
      <c r="E66" s="31"/>
      <c r="F66" s="33"/>
      <c r="G66" s="17"/>
      <c r="H66" s="52"/>
    </row>
    <row r="67" spans="1:8" s="12" customFormat="1" x14ac:dyDescent="0.35">
      <c r="A67" s="4" t="s">
        <v>24</v>
      </c>
      <c r="B67"/>
      <c r="C67" s="96" t="s">
        <v>43</v>
      </c>
      <c r="D67" s="96"/>
      <c r="E67" s="34"/>
      <c r="F67" s="34"/>
      <c r="G67" s="34"/>
      <c r="H67" s="61"/>
    </row>
    <row r="68" spans="1:8" s="12" customFormat="1" x14ac:dyDescent="0.35">
      <c r="A68" s="4"/>
      <c r="B68"/>
      <c r="C68" s="73"/>
      <c r="D68" s="73"/>
      <c r="E68" s="34"/>
      <c r="F68" s="34"/>
      <c r="G68" s="34"/>
      <c r="H68" s="61"/>
    </row>
    <row r="69" spans="1:8" s="12" customFormat="1" x14ac:dyDescent="0.35">
      <c r="A69" s="9"/>
      <c r="B69" s="2"/>
      <c r="C69" s="2"/>
      <c r="D69" s="5"/>
      <c r="E69" s="33"/>
      <c r="F69" s="33"/>
      <c r="G69" s="14"/>
      <c r="H69" s="47"/>
    </row>
    <row r="70" spans="1:8" s="12" customFormat="1" x14ac:dyDescent="0.35">
      <c r="A70" s="9"/>
      <c r="B70" s="6" t="s">
        <v>32</v>
      </c>
      <c r="C70" s="6"/>
      <c r="D70" s="6" t="s">
        <v>33</v>
      </c>
      <c r="E70" s="38"/>
      <c r="F70" s="38"/>
      <c r="G70" s="42"/>
      <c r="H70" s="48"/>
    </row>
    <row r="71" spans="1:8" s="12" customFormat="1" x14ac:dyDescent="0.35">
      <c r="A71" s="9"/>
      <c r="B71" s="6"/>
      <c r="C71" s="6"/>
      <c r="D71" s="7" t="s">
        <v>34</v>
      </c>
      <c r="E71" s="38" t="s">
        <v>35</v>
      </c>
      <c r="F71" s="38"/>
      <c r="G71" s="42">
        <v>0</v>
      </c>
      <c r="H71" s="48">
        <f t="shared" ref="H71:H73" si="5">G71*F71</f>
        <v>0</v>
      </c>
    </row>
    <row r="72" spans="1:8" s="12" customFormat="1" x14ac:dyDescent="0.35">
      <c r="A72" s="9"/>
      <c r="B72" s="6"/>
      <c r="C72" s="6"/>
      <c r="D72" s="7" t="s">
        <v>36</v>
      </c>
      <c r="E72" s="38" t="s">
        <v>35</v>
      </c>
      <c r="F72" s="38"/>
      <c r="G72" s="42">
        <v>0</v>
      </c>
      <c r="H72" s="48">
        <f t="shared" si="5"/>
        <v>0</v>
      </c>
    </row>
    <row r="73" spans="1:8" s="12" customFormat="1" x14ac:dyDescent="0.35">
      <c r="A73" s="9"/>
      <c r="B73" s="6"/>
      <c r="C73" s="6"/>
      <c r="D73" s="7" t="s">
        <v>37</v>
      </c>
      <c r="E73" s="38" t="s">
        <v>35</v>
      </c>
      <c r="F73" s="38"/>
      <c r="G73" s="42">
        <v>0</v>
      </c>
      <c r="H73" s="48">
        <f t="shared" si="5"/>
        <v>0</v>
      </c>
    </row>
    <row r="74" spans="1:8" s="12" customFormat="1" x14ac:dyDescent="0.35">
      <c r="A74" s="9"/>
      <c r="B74" s="2"/>
      <c r="C74" s="2"/>
      <c r="D74" s="7"/>
      <c r="E74" s="38"/>
      <c r="F74" s="38"/>
      <c r="G74" s="42"/>
      <c r="H74" s="48"/>
    </row>
    <row r="75" spans="1:8" s="12" customFormat="1" x14ac:dyDescent="0.35">
      <c r="A75" s="94" t="s">
        <v>30</v>
      </c>
      <c r="B75" s="94"/>
      <c r="C75" s="94"/>
      <c r="D75" s="94"/>
      <c r="E75" s="32"/>
      <c r="F75" s="32"/>
      <c r="G75" s="44"/>
      <c r="H75" s="51">
        <f>SUM(H70:H74)</f>
        <v>0</v>
      </c>
    </row>
    <row r="76" spans="1:8" s="12" customFormat="1" x14ac:dyDescent="0.35">
      <c r="A76" s="16"/>
      <c r="B76" s="16"/>
      <c r="C76" s="16"/>
      <c r="D76" s="37"/>
      <c r="E76" s="31"/>
      <c r="F76" s="33"/>
      <c r="G76" s="17"/>
      <c r="H76" s="52"/>
    </row>
    <row r="77" spans="1:8" s="12" customFormat="1" x14ac:dyDescent="0.35">
      <c r="A77" s="4" t="s">
        <v>44</v>
      </c>
      <c r="B77"/>
      <c r="C77" s="96" t="s">
        <v>45</v>
      </c>
      <c r="D77" s="96"/>
      <c r="E77" s="34"/>
      <c r="F77" s="34"/>
      <c r="G77" s="34"/>
      <c r="H77" s="61"/>
    </row>
    <row r="78" spans="1:8" s="12" customFormat="1" x14ac:dyDescent="0.35">
      <c r="A78" s="4"/>
      <c r="B78"/>
      <c r="C78" s="73"/>
      <c r="D78" s="73"/>
      <c r="E78" s="34"/>
      <c r="F78" s="34"/>
      <c r="G78" s="34"/>
      <c r="H78" s="61"/>
    </row>
    <row r="79" spans="1:8" s="12" customFormat="1" x14ac:dyDescent="0.35">
      <c r="A79" s="9"/>
      <c r="B79" s="2"/>
      <c r="C79" s="2"/>
      <c r="D79" s="5"/>
      <c r="E79" s="33"/>
      <c r="F79" s="33"/>
      <c r="G79" s="14"/>
      <c r="H79" s="47"/>
    </row>
    <row r="80" spans="1:8" s="12" customFormat="1" x14ac:dyDescent="0.35">
      <c r="A80" s="9"/>
      <c r="B80" s="6" t="s">
        <v>32</v>
      </c>
      <c r="C80" s="6"/>
      <c r="D80" s="6" t="s">
        <v>33</v>
      </c>
      <c r="E80" s="38"/>
      <c r="F80" s="38"/>
      <c r="G80" s="42"/>
      <c r="H80" s="48"/>
    </row>
    <row r="81" spans="1:8" s="12" customFormat="1" x14ac:dyDescent="0.35">
      <c r="A81" s="9"/>
      <c r="B81" s="6"/>
      <c r="C81" s="6"/>
      <c r="D81" s="7" t="s">
        <v>34</v>
      </c>
      <c r="E81" s="38" t="s">
        <v>35</v>
      </c>
      <c r="F81" s="38"/>
      <c r="G81" s="42">
        <v>0</v>
      </c>
      <c r="H81" s="48">
        <f t="shared" ref="H81:H83" si="6">G81*F81</f>
        <v>0</v>
      </c>
    </row>
    <row r="82" spans="1:8" s="12" customFormat="1" x14ac:dyDescent="0.35">
      <c r="A82" s="9"/>
      <c r="B82" s="6"/>
      <c r="C82" s="6"/>
      <c r="D82" s="7" t="s">
        <v>36</v>
      </c>
      <c r="E82" s="38" t="s">
        <v>35</v>
      </c>
      <c r="F82" s="38"/>
      <c r="G82" s="42">
        <v>0</v>
      </c>
      <c r="H82" s="48">
        <f t="shared" si="6"/>
        <v>0</v>
      </c>
    </row>
    <row r="83" spans="1:8" s="12" customFormat="1" x14ac:dyDescent="0.35">
      <c r="A83" s="9"/>
      <c r="B83" s="6"/>
      <c r="C83" s="6"/>
      <c r="D83" s="7" t="s">
        <v>37</v>
      </c>
      <c r="E83" s="38" t="s">
        <v>35</v>
      </c>
      <c r="F83" s="38"/>
      <c r="G83" s="42">
        <v>0</v>
      </c>
      <c r="H83" s="48">
        <f t="shared" si="6"/>
        <v>0</v>
      </c>
    </row>
    <row r="84" spans="1:8" s="12" customFormat="1" x14ac:dyDescent="0.35">
      <c r="A84" s="9"/>
      <c r="B84" s="2"/>
      <c r="C84" s="2"/>
      <c r="D84" s="7"/>
      <c r="E84" s="38"/>
      <c r="F84" s="38"/>
      <c r="G84" s="42"/>
      <c r="H84" s="48"/>
    </row>
    <row r="85" spans="1:8" s="12" customFormat="1" x14ac:dyDescent="0.35">
      <c r="A85" s="94" t="s">
        <v>30</v>
      </c>
      <c r="B85" s="94"/>
      <c r="C85" s="94"/>
      <c r="D85" s="94"/>
      <c r="E85" s="32"/>
      <c r="F85" s="32"/>
      <c r="G85" s="44"/>
      <c r="H85" s="51">
        <f>SUM(H80:H84)</f>
        <v>0</v>
      </c>
    </row>
    <row r="86" spans="1:8" s="12" customFormat="1" x14ac:dyDescent="0.35">
      <c r="A86" s="16"/>
      <c r="B86" s="16"/>
      <c r="C86" s="16"/>
      <c r="D86" s="37"/>
      <c r="E86" s="31"/>
      <c r="F86" s="33"/>
      <c r="G86" s="17"/>
      <c r="H86" s="52"/>
    </row>
    <row r="87" spans="1:8" s="12" customFormat="1" x14ac:dyDescent="0.35">
      <c r="A87" s="4" t="s">
        <v>46</v>
      </c>
      <c r="B87"/>
      <c r="C87" s="96" t="s">
        <v>47</v>
      </c>
      <c r="D87" s="96"/>
      <c r="E87" s="34"/>
      <c r="F87" s="34"/>
      <c r="G87" s="34"/>
      <c r="H87" s="61"/>
    </row>
    <row r="88" spans="1:8" s="12" customFormat="1" x14ac:dyDescent="0.35">
      <c r="A88" s="4"/>
      <c r="B88"/>
      <c r="C88" s="73"/>
      <c r="D88" s="73"/>
      <c r="E88" s="34"/>
      <c r="F88" s="34"/>
      <c r="G88" s="34"/>
      <c r="H88" s="61"/>
    </row>
    <row r="89" spans="1:8" s="12" customFormat="1" x14ac:dyDescent="0.35">
      <c r="A89" s="9"/>
      <c r="B89" s="2"/>
      <c r="C89" s="2"/>
      <c r="D89" s="5"/>
      <c r="E89" s="33"/>
      <c r="F89" s="33"/>
      <c r="G89" s="14"/>
      <c r="H89" s="47"/>
    </row>
    <row r="90" spans="1:8" s="12" customFormat="1" x14ac:dyDescent="0.35">
      <c r="A90" s="9"/>
      <c r="B90" s="6" t="s">
        <v>32</v>
      </c>
      <c r="C90" s="6"/>
      <c r="D90" s="6" t="s">
        <v>33</v>
      </c>
      <c r="E90" s="38"/>
      <c r="F90" s="38"/>
      <c r="G90" s="42"/>
      <c r="H90" s="48"/>
    </row>
    <row r="91" spans="1:8" s="12" customFormat="1" x14ac:dyDescent="0.35">
      <c r="A91" s="9"/>
      <c r="B91" s="6"/>
      <c r="C91" s="6"/>
      <c r="D91" s="7" t="s">
        <v>34</v>
      </c>
      <c r="E91" s="38" t="s">
        <v>35</v>
      </c>
      <c r="F91" s="38"/>
      <c r="G91" s="42">
        <v>0</v>
      </c>
      <c r="H91" s="48">
        <f t="shared" ref="H91:H93" si="7">G91*F91</f>
        <v>0</v>
      </c>
    </row>
    <row r="92" spans="1:8" s="12" customFormat="1" x14ac:dyDescent="0.35">
      <c r="A92" s="9"/>
      <c r="B92" s="6"/>
      <c r="C92" s="6"/>
      <c r="D92" s="7" t="s">
        <v>36</v>
      </c>
      <c r="E92" s="38" t="s">
        <v>35</v>
      </c>
      <c r="F92" s="38"/>
      <c r="G92" s="42">
        <v>0</v>
      </c>
      <c r="H92" s="48">
        <f t="shared" si="7"/>
        <v>0</v>
      </c>
    </row>
    <row r="93" spans="1:8" s="12" customFormat="1" x14ac:dyDescent="0.35">
      <c r="A93" s="9"/>
      <c r="B93" s="6"/>
      <c r="C93" s="6"/>
      <c r="D93" s="7" t="s">
        <v>37</v>
      </c>
      <c r="E93" s="38" t="s">
        <v>35</v>
      </c>
      <c r="F93" s="38"/>
      <c r="G93" s="42">
        <v>0</v>
      </c>
      <c r="H93" s="48">
        <f t="shared" si="7"/>
        <v>0</v>
      </c>
    </row>
    <row r="94" spans="1:8" s="12" customFormat="1" x14ac:dyDescent="0.35">
      <c r="A94" s="9"/>
      <c r="B94" s="2"/>
      <c r="C94" s="2"/>
      <c r="D94" s="7"/>
      <c r="E94" s="38"/>
      <c r="F94" s="38"/>
      <c r="G94" s="42"/>
      <c r="H94" s="48"/>
    </row>
    <row r="95" spans="1:8" s="12" customFormat="1" x14ac:dyDescent="0.35">
      <c r="A95" s="94" t="s">
        <v>30</v>
      </c>
      <c r="B95" s="94"/>
      <c r="C95" s="94"/>
      <c r="D95" s="94"/>
      <c r="E95" s="32"/>
      <c r="F95" s="32"/>
      <c r="G95" s="44"/>
      <c r="H95" s="51">
        <f>SUM(H90:H94)</f>
        <v>0</v>
      </c>
    </row>
  </sheetData>
  <mergeCells count="33">
    <mergeCell ref="C77:D77"/>
    <mergeCell ref="A85:D85"/>
    <mergeCell ref="C87:D87"/>
    <mergeCell ref="A95:D95"/>
    <mergeCell ref="H15:H16"/>
    <mergeCell ref="A25:D25"/>
    <mergeCell ref="A65:D65"/>
    <mergeCell ref="C18:D18"/>
    <mergeCell ref="C27:D27"/>
    <mergeCell ref="C37:D37"/>
    <mergeCell ref="C47:D47"/>
    <mergeCell ref="C57:D57"/>
    <mergeCell ref="B6:H6"/>
    <mergeCell ref="B7:H7"/>
    <mergeCell ref="A75:D75"/>
    <mergeCell ref="F15:F16"/>
    <mergeCell ref="G15:G16"/>
    <mergeCell ref="E15:E16"/>
    <mergeCell ref="A9:F9"/>
    <mergeCell ref="A10:F10"/>
    <mergeCell ref="A11:F11"/>
    <mergeCell ref="A12:F12"/>
    <mergeCell ref="A13:F13"/>
    <mergeCell ref="A15:D16"/>
    <mergeCell ref="C67:D67"/>
    <mergeCell ref="A35:D35"/>
    <mergeCell ref="A45:D45"/>
    <mergeCell ref="A55:D55"/>
    <mergeCell ref="B1:H1"/>
    <mergeCell ref="B2:H2"/>
    <mergeCell ref="B3:H3"/>
    <mergeCell ref="B4:H4"/>
    <mergeCell ref="B5:H5"/>
  </mergeCells>
  <pageMargins left="0.75" right="0.75" top="1" bottom="1" header="0.5" footer="0.5"/>
  <pageSetup paperSize="9" orientation="portrait"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E0261-9EA9-4DD4-AB2C-57539271915C}">
  <sheetPr>
    <tabColor theme="5"/>
  </sheetPr>
  <dimension ref="A1:I78"/>
  <sheetViews>
    <sheetView zoomScaleNormal="100" workbookViewId="0">
      <selection activeCell="A75" sqref="A75:D75"/>
    </sheetView>
  </sheetViews>
  <sheetFormatPr defaultColWidth="11" defaultRowHeight="15.5" x14ac:dyDescent="0.35"/>
  <cols>
    <col min="1" max="1" width="16.25" bestFit="1" customWidth="1"/>
    <col min="2" max="3" width="3.33203125" customWidth="1"/>
    <col min="4" max="4" width="57.5" customWidth="1"/>
    <col min="5" max="6" width="11.75" style="23" customWidth="1"/>
    <col min="7" max="7" width="13.25" bestFit="1" customWidth="1"/>
    <col min="8" max="8" width="14.75" bestFit="1" customWidth="1"/>
  </cols>
  <sheetData>
    <row r="1" spans="1:9" x14ac:dyDescent="0.35">
      <c r="A1" s="22" t="s">
        <v>7</v>
      </c>
      <c r="B1" s="93"/>
      <c r="C1" s="93"/>
      <c r="D1" s="93"/>
      <c r="E1" s="93"/>
      <c r="F1" s="93"/>
      <c r="G1" s="93"/>
      <c r="H1" s="93"/>
    </row>
    <row r="2" spans="1:9" x14ac:dyDescent="0.35">
      <c r="A2" s="22" t="s">
        <v>8</v>
      </c>
      <c r="B2" s="77"/>
      <c r="C2" s="77"/>
      <c r="D2" s="77"/>
      <c r="E2" s="77"/>
      <c r="F2" s="77"/>
      <c r="G2" s="77"/>
      <c r="H2" s="77"/>
    </row>
    <row r="3" spans="1:9" x14ac:dyDescent="0.35">
      <c r="A3" s="22" t="s">
        <v>9</v>
      </c>
      <c r="B3" s="77"/>
      <c r="C3" s="77"/>
      <c r="D3" s="77"/>
      <c r="E3" s="77"/>
      <c r="F3" s="77"/>
      <c r="G3" s="77"/>
      <c r="H3" s="77"/>
    </row>
    <row r="4" spans="1:9" x14ac:dyDescent="0.35">
      <c r="A4" s="22" t="s">
        <v>10</v>
      </c>
      <c r="B4" s="77"/>
      <c r="C4" s="77"/>
      <c r="D4" s="77"/>
      <c r="E4" s="77"/>
      <c r="F4" s="77"/>
      <c r="G4" s="77"/>
      <c r="H4" s="77"/>
    </row>
    <row r="5" spans="1:9" x14ac:dyDescent="0.35">
      <c r="A5" s="22" t="s">
        <v>11</v>
      </c>
      <c r="B5" s="77"/>
      <c r="C5" s="77"/>
      <c r="D5" s="77"/>
      <c r="E5" s="77"/>
      <c r="F5" s="77"/>
      <c r="G5" s="77"/>
      <c r="H5" s="77"/>
    </row>
    <row r="6" spans="1:9" x14ac:dyDescent="0.35">
      <c r="A6" s="22" t="s">
        <v>12</v>
      </c>
      <c r="B6" s="77"/>
      <c r="C6" s="77"/>
      <c r="D6" s="77"/>
      <c r="E6" s="77"/>
      <c r="F6" s="77"/>
      <c r="G6" s="77"/>
      <c r="H6" s="77"/>
    </row>
    <row r="7" spans="1:9" x14ac:dyDescent="0.35">
      <c r="A7" s="22" t="s">
        <v>13</v>
      </c>
      <c r="B7" s="77" t="s">
        <v>14</v>
      </c>
      <c r="C7" s="77"/>
      <c r="D7" s="77"/>
      <c r="E7" s="77"/>
      <c r="F7" s="77"/>
      <c r="G7" s="77"/>
      <c r="H7" s="77"/>
    </row>
    <row r="8" spans="1:9" ht="16" thickBot="1" x14ac:dyDescent="0.4"/>
    <row r="9" spans="1:9" ht="21.5" thickTop="1" x14ac:dyDescent="0.35">
      <c r="A9" s="81"/>
      <c r="B9" s="81"/>
      <c r="C9" s="81"/>
      <c r="D9" s="81"/>
      <c r="E9" s="81"/>
      <c r="F9" s="81"/>
      <c r="G9" s="66"/>
      <c r="H9" s="53"/>
    </row>
    <row r="10" spans="1:9" x14ac:dyDescent="0.35">
      <c r="A10" s="85" t="str">
        <f>name</f>
        <v>Trade-Facilitating Agricultural Systems and Technology</v>
      </c>
      <c r="B10" s="85"/>
      <c r="C10" s="85"/>
      <c r="D10" s="85"/>
      <c r="E10" s="85"/>
      <c r="F10" s="85"/>
      <c r="G10" s="68"/>
      <c r="H10" s="54"/>
    </row>
    <row r="11" spans="1:9" x14ac:dyDescent="0.35">
      <c r="A11" s="87" t="str">
        <f>sol</f>
        <v>Anexo A - Plan de Carreras, Cargos y Salarios SENAVE IESC T-FAST RFP</v>
      </c>
      <c r="B11" s="87"/>
      <c r="C11" s="87"/>
      <c r="D11" s="87"/>
      <c r="E11" s="87"/>
      <c r="F11" s="87"/>
      <c r="G11" s="69"/>
      <c r="H11" s="67"/>
    </row>
    <row r="12" spans="1:9" ht="26" x14ac:dyDescent="0.35">
      <c r="A12" s="89" t="s">
        <v>26</v>
      </c>
      <c r="B12" s="89"/>
      <c r="C12" s="89"/>
      <c r="D12" s="89"/>
      <c r="E12" s="89"/>
      <c r="F12" s="89"/>
      <c r="G12" s="70"/>
      <c r="H12" s="55"/>
    </row>
    <row r="13" spans="1:9" ht="18.5" x14ac:dyDescent="0.35">
      <c r="A13" s="91" t="s">
        <v>1</v>
      </c>
      <c r="B13" s="91"/>
      <c r="C13" s="91"/>
      <c r="D13" s="91"/>
      <c r="E13" s="91"/>
      <c r="F13" s="91"/>
      <c r="G13" s="71"/>
      <c r="H13" s="56"/>
    </row>
    <row r="14" spans="1:9" ht="50.25" customHeight="1" x14ac:dyDescent="0.35">
      <c r="A14" s="100" t="s">
        <v>48</v>
      </c>
      <c r="B14" s="101"/>
      <c r="C14" s="101"/>
      <c r="D14" s="101"/>
      <c r="E14" s="20"/>
      <c r="F14" s="20"/>
      <c r="G14" s="20"/>
      <c r="H14" s="21"/>
    </row>
    <row r="15" spans="1:9" ht="15.75" customHeight="1" x14ac:dyDescent="0.35">
      <c r="A15" s="80" t="s">
        <v>17</v>
      </c>
      <c r="B15" s="80"/>
      <c r="C15" s="80"/>
      <c r="D15" s="80"/>
      <c r="E15" s="95" t="s">
        <v>27</v>
      </c>
      <c r="F15" s="95" t="s">
        <v>28</v>
      </c>
      <c r="G15" s="95" t="s">
        <v>29</v>
      </c>
      <c r="H15" s="97" t="s">
        <v>30</v>
      </c>
      <c r="I15" s="26"/>
    </row>
    <row r="16" spans="1:9" x14ac:dyDescent="0.35">
      <c r="A16" s="80"/>
      <c r="B16" s="80"/>
      <c r="C16" s="80"/>
      <c r="D16" s="80"/>
      <c r="E16" s="95"/>
      <c r="F16" s="95"/>
      <c r="G16" s="95"/>
      <c r="H16" s="97"/>
      <c r="I16" s="26"/>
    </row>
    <row r="17" spans="1:8" x14ac:dyDescent="0.35">
      <c r="C17" s="13"/>
      <c r="D17" s="13"/>
      <c r="E17" s="13"/>
      <c r="F17" s="13"/>
      <c r="G17" s="13"/>
      <c r="H17" s="76"/>
    </row>
    <row r="18" spans="1:8" ht="15.75" customHeight="1" x14ac:dyDescent="0.35">
      <c r="A18" s="60" t="s">
        <v>19</v>
      </c>
      <c r="C18" s="102" t="s">
        <v>49</v>
      </c>
      <c r="D18" s="102"/>
      <c r="E18" s="74"/>
      <c r="F18" s="74"/>
      <c r="G18" s="74"/>
      <c r="H18" s="75"/>
    </row>
    <row r="19" spans="1:8" x14ac:dyDescent="0.35">
      <c r="A19" s="4"/>
      <c r="B19" s="2"/>
      <c r="C19" s="2"/>
      <c r="D19" s="5"/>
      <c r="E19" s="33"/>
      <c r="F19" s="33"/>
      <c r="G19" s="14"/>
      <c r="H19" s="47"/>
    </row>
    <row r="20" spans="1:8" x14ac:dyDescent="0.35">
      <c r="A20" s="4"/>
      <c r="B20" s="6" t="s">
        <v>32</v>
      </c>
      <c r="C20" s="6"/>
      <c r="D20" s="6" t="s">
        <v>50</v>
      </c>
      <c r="E20" s="38"/>
      <c r="F20" s="38"/>
      <c r="G20" s="42"/>
      <c r="H20" s="48"/>
    </row>
    <row r="21" spans="1:8" x14ac:dyDescent="0.35">
      <c r="A21" s="4"/>
      <c r="B21" s="6"/>
      <c r="C21" s="6"/>
      <c r="D21" s="7" t="s">
        <v>51</v>
      </c>
      <c r="E21" s="38" t="s">
        <v>35</v>
      </c>
      <c r="F21" s="38"/>
      <c r="G21" s="42">
        <v>0</v>
      </c>
      <c r="H21" s="48">
        <f t="shared" ref="H21:H23" si="0">G21*F21</f>
        <v>0</v>
      </c>
    </row>
    <row r="22" spans="1:8" x14ac:dyDescent="0.35">
      <c r="A22" s="4"/>
      <c r="B22" s="6"/>
      <c r="C22" s="6"/>
      <c r="D22" s="7" t="s">
        <v>52</v>
      </c>
      <c r="E22" s="38" t="s">
        <v>35</v>
      </c>
      <c r="F22" s="38"/>
      <c r="G22" s="42">
        <v>0</v>
      </c>
      <c r="H22" s="48">
        <f t="shared" si="0"/>
        <v>0</v>
      </c>
    </row>
    <row r="23" spans="1:8" x14ac:dyDescent="0.35">
      <c r="A23" s="4"/>
      <c r="B23" s="6"/>
      <c r="C23" s="6"/>
      <c r="D23" s="7" t="s">
        <v>53</v>
      </c>
      <c r="E23" s="38" t="s">
        <v>35</v>
      </c>
      <c r="F23" s="38"/>
      <c r="G23" s="42">
        <v>0</v>
      </c>
      <c r="H23" s="48">
        <f t="shared" si="0"/>
        <v>0</v>
      </c>
    </row>
    <row r="24" spans="1:8" x14ac:dyDescent="0.35">
      <c r="A24" s="4"/>
      <c r="B24" s="2"/>
      <c r="C24" s="2"/>
      <c r="D24" s="7"/>
      <c r="E24" s="38"/>
      <c r="F24" s="38"/>
      <c r="G24" s="42"/>
      <c r="H24" s="48"/>
    </row>
    <row r="25" spans="1:8" x14ac:dyDescent="0.35">
      <c r="A25" s="94" t="s">
        <v>54</v>
      </c>
      <c r="B25" s="94"/>
      <c r="C25" s="94"/>
      <c r="D25" s="94"/>
      <c r="E25" s="32"/>
      <c r="F25" s="32"/>
      <c r="G25" s="44"/>
      <c r="H25" s="51">
        <f>SUM(H19:H24)</f>
        <v>0</v>
      </c>
    </row>
    <row r="26" spans="1:8" x14ac:dyDescent="0.35">
      <c r="A26" s="8"/>
      <c r="B26" s="8"/>
      <c r="C26" s="8"/>
      <c r="D26" s="36"/>
      <c r="E26" s="31"/>
      <c r="F26" s="33"/>
      <c r="G26" s="14"/>
      <c r="H26" s="49"/>
    </row>
    <row r="27" spans="1:8" ht="15.75" customHeight="1" x14ac:dyDescent="0.35">
      <c r="A27" s="4" t="s">
        <v>20</v>
      </c>
      <c r="C27" s="96" t="s">
        <v>55</v>
      </c>
      <c r="D27" s="96"/>
      <c r="E27" s="33"/>
      <c r="F27" s="33"/>
      <c r="G27" s="14"/>
      <c r="H27" s="49"/>
    </row>
    <row r="28" spans="1:8" x14ac:dyDescent="0.35">
      <c r="A28" s="9"/>
      <c r="B28" s="6"/>
      <c r="C28" s="6"/>
      <c r="D28" s="7"/>
      <c r="E28" s="38"/>
      <c r="F28" s="38"/>
      <c r="G28" s="42"/>
      <c r="H28" s="48"/>
    </row>
    <row r="29" spans="1:8" ht="17.25" customHeight="1" x14ac:dyDescent="0.35">
      <c r="A29" s="9"/>
      <c r="B29" s="2"/>
      <c r="C29" s="2"/>
      <c r="D29" s="5"/>
      <c r="E29" s="33"/>
      <c r="F29" s="33"/>
      <c r="G29" s="14"/>
      <c r="H29" s="47"/>
    </row>
    <row r="30" spans="1:8" ht="18" customHeight="1" x14ac:dyDescent="0.35">
      <c r="A30" s="9"/>
      <c r="B30" s="6" t="s">
        <v>32</v>
      </c>
      <c r="C30" s="6"/>
      <c r="D30" s="6" t="s">
        <v>33</v>
      </c>
      <c r="E30" s="38"/>
      <c r="F30" s="38"/>
      <c r="G30" s="42"/>
      <c r="H30" s="48"/>
    </row>
    <row r="31" spans="1:8" ht="15" customHeight="1" x14ac:dyDescent="0.35">
      <c r="A31" s="9"/>
      <c r="B31" s="6"/>
      <c r="C31" s="6"/>
      <c r="D31" s="7" t="s">
        <v>34</v>
      </c>
      <c r="E31" s="38" t="s">
        <v>35</v>
      </c>
      <c r="F31" s="38"/>
      <c r="G31" s="42">
        <v>0</v>
      </c>
      <c r="H31" s="48">
        <f t="shared" ref="H31:H33" si="1">G31*F31</f>
        <v>0</v>
      </c>
    </row>
    <row r="32" spans="1:8" ht="15" customHeight="1" x14ac:dyDescent="0.35">
      <c r="A32" s="9"/>
      <c r="B32" s="6"/>
      <c r="C32" s="6"/>
      <c r="D32" s="7" t="s">
        <v>36</v>
      </c>
      <c r="E32" s="38" t="s">
        <v>35</v>
      </c>
      <c r="F32" s="38"/>
      <c r="G32" s="42">
        <v>0</v>
      </c>
      <c r="H32" s="48">
        <f t="shared" si="1"/>
        <v>0</v>
      </c>
    </row>
    <row r="33" spans="1:8" ht="15" customHeight="1" x14ac:dyDescent="0.35">
      <c r="A33" s="9"/>
      <c r="B33" s="6"/>
      <c r="C33" s="6"/>
      <c r="D33" s="7" t="s">
        <v>37</v>
      </c>
      <c r="E33" s="38" t="s">
        <v>35</v>
      </c>
      <c r="F33" s="38"/>
      <c r="G33" s="42">
        <v>0</v>
      </c>
      <c r="H33" s="48">
        <f t="shared" si="1"/>
        <v>0</v>
      </c>
    </row>
    <row r="34" spans="1:8" ht="15" customHeight="1" x14ac:dyDescent="0.35">
      <c r="A34" s="9"/>
      <c r="B34" s="2"/>
      <c r="C34" s="2"/>
      <c r="D34" s="7"/>
      <c r="E34" s="38"/>
      <c r="F34" s="38"/>
      <c r="G34" s="42"/>
      <c r="H34" s="48"/>
    </row>
    <row r="35" spans="1:8" s="12" customFormat="1" x14ac:dyDescent="0.35">
      <c r="A35" s="94" t="s">
        <v>56</v>
      </c>
      <c r="B35" s="94"/>
      <c r="C35" s="94"/>
      <c r="D35" s="94"/>
      <c r="E35" s="32"/>
      <c r="F35" s="32"/>
      <c r="G35" s="44"/>
      <c r="H35" s="51">
        <f>SUM(H28:H34)</f>
        <v>0</v>
      </c>
    </row>
    <row r="36" spans="1:8" x14ac:dyDescent="0.35">
      <c r="D36" s="13"/>
      <c r="E36" s="39"/>
      <c r="F36" s="40"/>
      <c r="G36" s="15"/>
      <c r="H36" s="45"/>
    </row>
    <row r="37" spans="1:8" ht="15.75" customHeight="1" x14ac:dyDescent="0.35">
      <c r="A37" s="60" t="s">
        <v>21</v>
      </c>
      <c r="C37" s="96" t="s">
        <v>40</v>
      </c>
      <c r="D37" s="96"/>
      <c r="E37" s="35"/>
      <c r="F37" s="35"/>
      <c r="G37" s="35"/>
      <c r="H37" s="62"/>
    </row>
    <row r="38" spans="1:8" x14ac:dyDescent="0.35">
      <c r="A38" s="9"/>
      <c r="C38" s="10"/>
      <c r="E38" s="40"/>
      <c r="F38" s="40"/>
      <c r="G38" s="15"/>
      <c r="H38" s="45"/>
    </row>
    <row r="39" spans="1:8" x14ac:dyDescent="0.35">
      <c r="A39" s="9"/>
      <c r="B39" s="2"/>
      <c r="C39" s="2"/>
      <c r="D39" s="5"/>
      <c r="E39" s="33"/>
      <c r="F39" s="33"/>
      <c r="G39" s="14"/>
      <c r="H39" s="47"/>
    </row>
    <row r="40" spans="1:8" x14ac:dyDescent="0.35">
      <c r="A40" s="9"/>
      <c r="B40" s="6" t="s">
        <v>32</v>
      </c>
      <c r="C40" s="6"/>
      <c r="D40" s="6" t="s">
        <v>33</v>
      </c>
      <c r="E40" s="38"/>
      <c r="F40" s="38"/>
      <c r="G40" s="42"/>
      <c r="H40" s="48"/>
    </row>
    <row r="41" spans="1:8" x14ac:dyDescent="0.35">
      <c r="A41" s="9"/>
      <c r="B41" s="6"/>
      <c r="C41" s="6"/>
      <c r="D41" s="7" t="s">
        <v>34</v>
      </c>
      <c r="E41" s="38" t="s">
        <v>35</v>
      </c>
      <c r="F41" s="38"/>
      <c r="G41" s="42">
        <v>0</v>
      </c>
      <c r="H41" s="48">
        <f t="shared" ref="H41:H43" si="2">G41*F41</f>
        <v>0</v>
      </c>
    </row>
    <row r="42" spans="1:8" x14ac:dyDescent="0.35">
      <c r="A42" s="9"/>
      <c r="B42" s="6"/>
      <c r="C42" s="6"/>
      <c r="D42" s="7" t="s">
        <v>36</v>
      </c>
      <c r="E42" s="38" t="s">
        <v>35</v>
      </c>
      <c r="F42" s="38"/>
      <c r="G42" s="42">
        <v>0</v>
      </c>
      <c r="H42" s="48">
        <f t="shared" si="2"/>
        <v>0</v>
      </c>
    </row>
    <row r="43" spans="1:8" x14ac:dyDescent="0.35">
      <c r="A43" s="9"/>
      <c r="B43" s="6"/>
      <c r="C43" s="6"/>
      <c r="D43" s="7" t="s">
        <v>37</v>
      </c>
      <c r="E43" s="38" t="s">
        <v>35</v>
      </c>
      <c r="F43" s="38"/>
      <c r="G43" s="42">
        <v>0</v>
      </c>
      <c r="H43" s="48">
        <f t="shared" si="2"/>
        <v>0</v>
      </c>
    </row>
    <row r="44" spans="1:8" x14ac:dyDescent="0.35">
      <c r="A44" s="9"/>
      <c r="B44" s="2"/>
      <c r="C44" s="2"/>
      <c r="D44" s="7"/>
      <c r="E44" s="38"/>
      <c r="F44" s="38"/>
      <c r="G44" s="42"/>
      <c r="H44" s="48"/>
    </row>
    <row r="45" spans="1:8" s="12" customFormat="1" x14ac:dyDescent="0.35">
      <c r="A45" s="94" t="s">
        <v>57</v>
      </c>
      <c r="B45" s="94"/>
      <c r="C45" s="94"/>
      <c r="D45" s="94"/>
      <c r="E45" s="32"/>
      <c r="F45" s="32"/>
      <c r="G45" s="44"/>
      <c r="H45" s="51">
        <f>SUM(H40:H44)</f>
        <v>0</v>
      </c>
    </row>
    <row r="46" spans="1:8" x14ac:dyDescent="0.35">
      <c r="D46" s="13"/>
      <c r="E46" s="39"/>
      <c r="F46" s="40"/>
      <c r="G46" s="15"/>
      <c r="H46" s="45"/>
    </row>
    <row r="47" spans="1:8" ht="15.75" customHeight="1" x14ac:dyDescent="0.35">
      <c r="A47" s="60" t="s">
        <v>22</v>
      </c>
      <c r="C47" s="96" t="s">
        <v>41</v>
      </c>
      <c r="D47" s="96"/>
      <c r="E47" s="34"/>
      <c r="F47" s="34"/>
      <c r="G47" s="34"/>
      <c r="H47" s="61"/>
    </row>
    <row r="48" spans="1:8" x14ac:dyDescent="0.35">
      <c r="E48" s="40"/>
      <c r="F48" s="40"/>
      <c r="G48" s="43"/>
      <c r="H48" s="50"/>
    </row>
    <row r="49" spans="1:8" x14ac:dyDescent="0.35">
      <c r="B49" s="2"/>
      <c r="C49" s="2"/>
      <c r="D49" s="5"/>
      <c r="E49" s="33"/>
      <c r="F49" s="33"/>
      <c r="G49" s="14"/>
      <c r="H49" s="47"/>
    </row>
    <row r="50" spans="1:8" x14ac:dyDescent="0.35">
      <c r="B50" s="6" t="s">
        <v>32</v>
      </c>
      <c r="C50" s="6"/>
      <c r="D50" s="6" t="s">
        <v>33</v>
      </c>
      <c r="E50" s="38"/>
      <c r="F50" s="38"/>
      <c r="G50" s="42"/>
      <c r="H50" s="48"/>
    </row>
    <row r="51" spans="1:8" x14ac:dyDescent="0.35">
      <c r="B51" s="6"/>
      <c r="C51" s="6"/>
      <c r="D51" s="7" t="s">
        <v>34</v>
      </c>
      <c r="E51" s="38" t="s">
        <v>35</v>
      </c>
      <c r="F51" s="38"/>
      <c r="G51" s="42">
        <v>0</v>
      </c>
      <c r="H51" s="48">
        <f t="shared" ref="H51:H53" si="3">G51*F51</f>
        <v>0</v>
      </c>
    </row>
    <row r="52" spans="1:8" x14ac:dyDescent="0.35">
      <c r="B52" s="6"/>
      <c r="C52" s="6"/>
      <c r="D52" s="7" t="s">
        <v>36</v>
      </c>
      <c r="E52" s="38" t="s">
        <v>35</v>
      </c>
      <c r="F52" s="38"/>
      <c r="G52" s="42">
        <v>0</v>
      </c>
      <c r="H52" s="48">
        <f t="shared" si="3"/>
        <v>0</v>
      </c>
    </row>
    <row r="53" spans="1:8" x14ac:dyDescent="0.35">
      <c r="B53" s="6"/>
      <c r="C53" s="6"/>
      <c r="D53" s="7" t="s">
        <v>37</v>
      </c>
      <c r="E53" s="38" t="s">
        <v>35</v>
      </c>
      <c r="F53" s="38"/>
      <c r="G53" s="42">
        <v>0</v>
      </c>
      <c r="H53" s="48">
        <f t="shared" si="3"/>
        <v>0</v>
      </c>
    </row>
    <row r="54" spans="1:8" x14ac:dyDescent="0.35">
      <c r="B54" s="2"/>
      <c r="C54" s="2"/>
      <c r="D54" s="7"/>
      <c r="E54" s="38"/>
      <c r="F54" s="38"/>
      <c r="G54" s="42"/>
      <c r="H54" s="48"/>
    </row>
    <row r="55" spans="1:8" s="12" customFormat="1" x14ac:dyDescent="0.35">
      <c r="A55" s="94" t="s">
        <v>58</v>
      </c>
      <c r="B55" s="94"/>
      <c r="C55" s="94"/>
      <c r="D55" s="94"/>
      <c r="E55" s="32"/>
      <c r="F55" s="32"/>
      <c r="G55" s="44"/>
      <c r="H55" s="51">
        <f>SUM(H50:H54)</f>
        <v>0</v>
      </c>
    </row>
    <row r="56" spans="1:8" x14ac:dyDescent="0.35">
      <c r="D56" s="13"/>
      <c r="E56" s="39"/>
      <c r="F56" s="40"/>
      <c r="G56" s="15"/>
      <c r="H56" s="45"/>
    </row>
    <row r="57" spans="1:8" ht="15.75" customHeight="1" x14ac:dyDescent="0.35">
      <c r="A57" s="60" t="s">
        <v>23</v>
      </c>
      <c r="C57" s="96" t="s">
        <v>42</v>
      </c>
      <c r="D57" s="96"/>
      <c r="E57" s="34"/>
      <c r="F57" s="34"/>
      <c r="G57" s="34"/>
      <c r="H57" s="61"/>
    </row>
    <row r="58" spans="1:8" x14ac:dyDescent="0.35">
      <c r="A58" s="9"/>
      <c r="C58" s="10"/>
      <c r="E58" s="40"/>
      <c r="F58" s="40"/>
      <c r="G58" s="43"/>
      <c r="H58" s="50"/>
    </row>
    <row r="59" spans="1:8" x14ac:dyDescent="0.35">
      <c r="A59" s="9"/>
      <c r="B59" s="2"/>
      <c r="C59" s="2"/>
      <c r="D59" s="5"/>
      <c r="E59" s="33"/>
      <c r="F59" s="33"/>
      <c r="G59" s="14"/>
      <c r="H59" s="47"/>
    </row>
    <row r="60" spans="1:8" x14ac:dyDescent="0.35">
      <c r="A60" s="9"/>
      <c r="B60" s="6" t="s">
        <v>32</v>
      </c>
      <c r="C60" s="6"/>
      <c r="D60" s="6" t="s">
        <v>33</v>
      </c>
      <c r="E60" s="38"/>
      <c r="F60" s="38"/>
      <c r="G60" s="42"/>
      <c r="H60" s="48"/>
    </row>
    <row r="61" spans="1:8" x14ac:dyDescent="0.35">
      <c r="A61" s="9"/>
      <c r="B61" s="6"/>
      <c r="C61" s="6"/>
      <c r="D61" s="7" t="s">
        <v>34</v>
      </c>
      <c r="E61" s="38" t="s">
        <v>35</v>
      </c>
      <c r="F61" s="38"/>
      <c r="G61" s="42">
        <v>0</v>
      </c>
      <c r="H61" s="48">
        <f t="shared" ref="H61:H63" si="4">G61*F61</f>
        <v>0</v>
      </c>
    </row>
    <row r="62" spans="1:8" x14ac:dyDescent="0.35">
      <c r="A62" s="9"/>
      <c r="B62" s="6"/>
      <c r="C62" s="6"/>
      <c r="D62" s="7" t="s">
        <v>36</v>
      </c>
      <c r="E62" s="38" t="s">
        <v>35</v>
      </c>
      <c r="F62" s="38"/>
      <c r="G62" s="42">
        <v>0</v>
      </c>
      <c r="H62" s="48">
        <f t="shared" si="4"/>
        <v>0</v>
      </c>
    </row>
    <row r="63" spans="1:8" x14ac:dyDescent="0.35">
      <c r="A63" s="9"/>
      <c r="B63" s="6"/>
      <c r="C63" s="6"/>
      <c r="D63" s="7" t="s">
        <v>37</v>
      </c>
      <c r="E63" s="38" t="s">
        <v>35</v>
      </c>
      <c r="F63" s="38"/>
      <c r="G63" s="42">
        <v>0</v>
      </c>
      <c r="H63" s="48">
        <f t="shared" si="4"/>
        <v>0</v>
      </c>
    </row>
    <row r="64" spans="1:8" x14ac:dyDescent="0.35">
      <c r="A64" s="9"/>
      <c r="B64" s="2"/>
      <c r="C64" s="2"/>
      <c r="D64" s="7"/>
      <c r="E64" s="38"/>
      <c r="F64" s="38"/>
      <c r="G64" s="42"/>
      <c r="H64" s="48"/>
    </row>
    <row r="65" spans="1:8" s="12" customFormat="1" x14ac:dyDescent="0.35">
      <c r="A65" s="94" t="s">
        <v>59</v>
      </c>
      <c r="B65" s="94"/>
      <c r="C65" s="94"/>
      <c r="D65" s="94"/>
      <c r="E65" s="32"/>
      <c r="F65" s="32"/>
      <c r="G65" s="44"/>
      <c r="H65" s="51">
        <f>SUM(H60:H64)</f>
        <v>0</v>
      </c>
    </row>
    <row r="66" spans="1:8" s="12" customFormat="1" x14ac:dyDescent="0.35">
      <c r="A66" s="16"/>
      <c r="B66" s="16"/>
      <c r="C66" s="16"/>
      <c r="D66" s="37"/>
      <c r="E66" s="31"/>
      <c r="F66" s="33"/>
      <c r="G66" s="17"/>
      <c r="H66" s="52"/>
    </row>
    <row r="67" spans="1:8" s="12" customFormat="1" ht="15.75" customHeight="1" x14ac:dyDescent="0.35">
      <c r="A67" s="4" t="s">
        <v>24</v>
      </c>
      <c r="B67"/>
      <c r="C67" s="96" t="s">
        <v>60</v>
      </c>
      <c r="D67" s="96"/>
      <c r="E67" s="34"/>
      <c r="F67" s="34"/>
      <c r="G67" s="34"/>
      <c r="H67" s="61"/>
    </row>
    <row r="68" spans="1:8" s="12" customFormat="1" x14ac:dyDescent="0.35">
      <c r="A68" s="4"/>
      <c r="B68"/>
      <c r="C68" s="73"/>
      <c r="D68" s="73"/>
      <c r="E68" s="34"/>
      <c r="F68" s="34"/>
      <c r="G68" s="34"/>
      <c r="H68" s="61"/>
    </row>
    <row r="69" spans="1:8" s="12" customFormat="1" x14ac:dyDescent="0.35">
      <c r="A69" s="9"/>
      <c r="B69" s="2"/>
      <c r="C69" s="2"/>
      <c r="D69" s="5"/>
      <c r="E69" s="33"/>
      <c r="F69" s="33"/>
      <c r="G69" s="14"/>
      <c r="H69" s="47"/>
    </row>
    <row r="70" spans="1:8" s="12" customFormat="1" x14ac:dyDescent="0.35">
      <c r="A70" s="9"/>
      <c r="B70" s="6" t="s">
        <v>32</v>
      </c>
      <c r="C70" s="6"/>
      <c r="D70" s="6" t="s">
        <v>33</v>
      </c>
      <c r="E70" s="38"/>
      <c r="F70" s="38"/>
      <c r="G70" s="42"/>
      <c r="H70" s="48"/>
    </row>
    <row r="71" spans="1:8" s="12" customFormat="1" x14ac:dyDescent="0.35">
      <c r="A71" s="9"/>
      <c r="B71" s="6"/>
      <c r="C71" s="6"/>
      <c r="D71" s="7" t="s">
        <v>34</v>
      </c>
      <c r="E71" s="38" t="s">
        <v>35</v>
      </c>
      <c r="F71" s="38"/>
      <c r="G71" s="42">
        <v>0</v>
      </c>
      <c r="H71" s="48">
        <f t="shared" ref="H71:H73" si="5">G71*F71</f>
        <v>0</v>
      </c>
    </row>
    <row r="72" spans="1:8" s="12" customFormat="1" x14ac:dyDescent="0.35">
      <c r="A72" s="9"/>
      <c r="B72" s="6"/>
      <c r="C72" s="6"/>
      <c r="D72" s="7" t="s">
        <v>36</v>
      </c>
      <c r="E72" s="38" t="s">
        <v>35</v>
      </c>
      <c r="F72" s="38"/>
      <c r="G72" s="42">
        <v>0</v>
      </c>
      <c r="H72" s="48">
        <f t="shared" si="5"/>
        <v>0</v>
      </c>
    </row>
    <row r="73" spans="1:8" s="12" customFormat="1" x14ac:dyDescent="0.35">
      <c r="A73" s="9"/>
      <c r="B73" s="6"/>
      <c r="C73" s="6"/>
      <c r="D73" s="7" t="s">
        <v>37</v>
      </c>
      <c r="E73" s="38" t="s">
        <v>35</v>
      </c>
      <c r="F73" s="38"/>
      <c r="G73" s="42">
        <v>0</v>
      </c>
      <c r="H73" s="48">
        <f t="shared" si="5"/>
        <v>0</v>
      </c>
    </row>
    <row r="74" spans="1:8" s="12" customFormat="1" x14ac:dyDescent="0.35">
      <c r="A74" s="9"/>
      <c r="B74" s="2"/>
      <c r="C74" s="2"/>
      <c r="D74" s="7"/>
      <c r="E74" s="38"/>
      <c r="F74" s="38"/>
      <c r="G74" s="42"/>
      <c r="H74" s="48"/>
    </row>
    <row r="75" spans="1:8" s="12" customFormat="1" x14ac:dyDescent="0.35">
      <c r="A75" s="94" t="s">
        <v>61</v>
      </c>
      <c r="B75" s="94"/>
      <c r="C75" s="94"/>
      <c r="D75" s="94"/>
      <c r="E75" s="32"/>
      <c r="F75" s="32"/>
      <c r="G75" s="44"/>
      <c r="H75" s="51">
        <f>SUM(H70:H74)</f>
        <v>0</v>
      </c>
    </row>
    <row r="76" spans="1:8" ht="16" thickBot="1" x14ac:dyDescent="0.4">
      <c r="E76" s="41"/>
      <c r="F76" s="63"/>
      <c r="G76" s="64"/>
      <c r="H76" s="46"/>
    </row>
    <row r="77" spans="1:8" ht="15.75" customHeight="1" thickBot="1" x14ac:dyDescent="0.4">
      <c r="A77" s="99" t="s">
        <v>62</v>
      </c>
      <c r="B77" s="99"/>
      <c r="C77" s="99"/>
      <c r="D77" s="99"/>
      <c r="E77" s="57"/>
      <c r="F77" s="57"/>
      <c r="G77" s="58"/>
      <c r="H77" s="59">
        <f>+H25+H35+H45+H55+H65+H75</f>
        <v>0</v>
      </c>
    </row>
    <row r="78" spans="1:8" ht="16" thickTop="1" x14ac:dyDescent="0.35"/>
  </sheetData>
  <mergeCells count="31">
    <mergeCell ref="A13:F13"/>
    <mergeCell ref="B1:H1"/>
    <mergeCell ref="B2:H2"/>
    <mergeCell ref="B3:H3"/>
    <mergeCell ref="B4:H4"/>
    <mergeCell ref="B5:H5"/>
    <mergeCell ref="B6:H6"/>
    <mergeCell ref="B7:H7"/>
    <mergeCell ref="A9:F9"/>
    <mergeCell ref="A10:F10"/>
    <mergeCell ref="A11:F11"/>
    <mergeCell ref="A12:F12"/>
    <mergeCell ref="E15:E16"/>
    <mergeCell ref="F15:F16"/>
    <mergeCell ref="G15:G16"/>
    <mergeCell ref="H15:H16"/>
    <mergeCell ref="C18:D18"/>
    <mergeCell ref="A77:D77"/>
    <mergeCell ref="A14:D14"/>
    <mergeCell ref="A55:D55"/>
    <mergeCell ref="C57:D57"/>
    <mergeCell ref="A65:D65"/>
    <mergeCell ref="C67:D67"/>
    <mergeCell ref="A75:D75"/>
    <mergeCell ref="A25:D25"/>
    <mergeCell ref="C27:D27"/>
    <mergeCell ref="A35:D35"/>
    <mergeCell ref="C37:D37"/>
    <mergeCell ref="A45:D45"/>
    <mergeCell ref="C47:D47"/>
    <mergeCell ref="A15:D16"/>
  </mergeCells>
  <pageMargins left="0.75" right="0.75" top="1" bottom="1" header="0.5" footer="0.5"/>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6dfc6b40-585e-474a-a1bd-2626b250cc2a">KQHMHFRZ53V4-714733516-1380</_dlc_DocId>
    <_dlc_DocIdUrl xmlns="6dfc6b40-585e-474a-a1bd-2626b250cc2a">
      <Url>https://iescglobal.sharepoint.com/Programs/PAR191/Field/_layouts/15/DocIdRedir.aspx?ID=KQHMHFRZ53V4-714733516-1380</Url>
      <Description>KQHMHFRZ53V4-714733516-1380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71C82ADAEE1F544ADC2ED25BFAAF6A8" ma:contentTypeVersion="12" ma:contentTypeDescription="Create a new document." ma:contentTypeScope="" ma:versionID="7150ef2b14844be5db0e6e7905a073da">
  <xsd:schema xmlns:xsd="http://www.w3.org/2001/XMLSchema" xmlns:xs="http://www.w3.org/2001/XMLSchema" xmlns:p="http://schemas.microsoft.com/office/2006/metadata/properties" xmlns:ns2="6dfc6b40-585e-474a-a1bd-2626b250cc2a" xmlns:ns3="a5c001a1-d4da-433d-9375-b5f240b36307" targetNamespace="http://schemas.microsoft.com/office/2006/metadata/properties" ma:root="true" ma:fieldsID="4df30628b2709536a970e7513ad7ff8e" ns2:_="" ns3:_="">
    <xsd:import namespace="6dfc6b40-585e-474a-a1bd-2626b250cc2a"/>
    <xsd:import namespace="a5c001a1-d4da-433d-9375-b5f240b3630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2:SharedWithUsers" minOccurs="0"/>
                <xsd:element ref="ns2:SharedWithDetail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c6b40-585e-474a-a1bd-2626b250cc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c001a1-d4da-433d-9375-b5f240b3630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9BFBD5-9BB7-4847-B962-E78F4B8EC589}">
  <ds:schemaRefs>
    <ds:schemaRef ds:uri="http://www.w3.org/XML/1998/namespace"/>
    <ds:schemaRef ds:uri="http://schemas.microsoft.com/office/2006/metadata/properties"/>
    <ds:schemaRef ds:uri="http://schemas.microsoft.com/office/infopath/2007/PartnerControls"/>
    <ds:schemaRef ds:uri="http://purl.org/dc/dcmitype/"/>
    <ds:schemaRef ds:uri="http://purl.org/dc/terms/"/>
    <ds:schemaRef ds:uri="http://schemas.microsoft.com/office/2006/documentManagement/types"/>
    <ds:schemaRef ds:uri="http://purl.org/dc/elements/1.1/"/>
    <ds:schemaRef ds:uri="http://schemas.openxmlformats.org/package/2006/metadata/core-properties"/>
    <ds:schemaRef ds:uri="a5c001a1-d4da-433d-9375-b5f240b36307"/>
    <ds:schemaRef ds:uri="6dfc6b40-585e-474a-a1bd-2626b250cc2a"/>
  </ds:schemaRefs>
</ds:datastoreItem>
</file>

<file path=customXml/itemProps2.xml><?xml version="1.0" encoding="utf-8"?>
<ds:datastoreItem xmlns:ds="http://schemas.openxmlformats.org/officeDocument/2006/customXml" ds:itemID="{13F0ECC8-B447-4408-84AC-40A5706A70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c6b40-585e-474a-a1bd-2626b250cc2a"/>
    <ds:schemaRef ds:uri="a5c001a1-d4da-433d-9375-b5f240b363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A35F93-C542-47ED-8F0E-49F295746B29}">
  <ds:schemaRefs>
    <ds:schemaRef ds:uri="http://schemas.microsoft.com/sharepoint/events"/>
  </ds:schemaRefs>
</ds:datastoreItem>
</file>

<file path=customXml/itemProps4.xml><?xml version="1.0" encoding="utf-8"?>
<ds:datastoreItem xmlns:ds="http://schemas.openxmlformats.org/officeDocument/2006/customXml" ds:itemID="{0CF7419D-6564-46E5-AE27-EA6D287943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Parametros</vt:lpstr>
      <vt:lpstr>1. Presupuesto Resumido</vt:lpstr>
      <vt:lpstr>2. Presupuesto Detallado</vt:lpstr>
      <vt:lpstr>3. Presupuesto Subcontratista</vt:lpstr>
      <vt:lpstr>iesc</vt:lpstr>
      <vt:lpstr>name</vt:lpstr>
      <vt:lpstr>sol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Watson</dc:creator>
  <cp:keywords/>
  <dc:description/>
  <cp:lastModifiedBy>Lily Alcock</cp:lastModifiedBy>
  <cp:revision/>
  <dcterms:created xsi:type="dcterms:W3CDTF">2016-04-11T19:00:57Z</dcterms:created>
  <dcterms:modified xsi:type="dcterms:W3CDTF">2022-01-20T14:54:25Z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0x010100A71C82ADAEE1F544ADC2ED25BFAAF6A8</vt:lpwstr>
  </property>
  <property fmtid="{D5CDD505-2E9C-101B-9397-08002B2CF9AE}" pid="3" name="_dlc_DocIdItemGuid">
    <vt:lpwstr>75e67596-156c-4560-a551-1676fa81fce1</vt:lpwstr>
  </property>
  <property fmtid="{D5CDD505-2E9C-101B-9397-08002B2CF9AE}" pid="4" name="BDResourceDocType">
    <vt:lpwstr>2497;#Templates|305c7200-913d-4eb6-9714-25eeb2761b3d</vt:lpwstr>
  </property>
  <property fmtid="{D5CDD505-2E9C-101B-9397-08002B2CF9AE}" pid="5" name="IESCDepartment">
    <vt:lpwstr>1373;#Business Development|560b8489-3196-4695-9199-77852663a680</vt:lpwstr>
  </property>
  <property fmtid="{D5CDD505-2E9C-101B-9397-08002B2CF9AE}" pid="6" name="BDResourceTopic">
    <vt:lpwstr/>
  </property>
  <property fmtid="{D5CDD505-2E9C-101B-9397-08002B2CF9AE}" pid="7" name="Country">
    <vt:lpwstr/>
  </property>
  <property fmtid="{D5CDD505-2E9C-101B-9397-08002B2CF9AE}" pid="8" name="TaxKeyword">
    <vt:lpwstr/>
  </property>
  <property fmtid="{D5CDD505-2E9C-101B-9397-08002B2CF9AE}" pid="9" name="PostAwardRecordType">
    <vt:lpwstr/>
  </property>
  <property fmtid="{D5CDD505-2E9C-101B-9397-08002B2CF9AE}" pid="10" name="Post-Award Topics">
    <vt:lpwstr>222;#Monitoring ＆ Evaluation|583c9d93-1d10-42b4-abf3-ce2be5419ec7</vt:lpwstr>
  </property>
  <property fmtid="{D5CDD505-2E9C-101B-9397-08002B2CF9AE}" pid="11" name="ProgramCodeAndName">
    <vt:lpwstr>3169;#PAR191 - T-FAST|288dac91-33b2-4e14-b3d1-79210f943423</vt:lpwstr>
  </property>
</Properties>
</file>