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autoCompressPictures="0"/>
  <mc:AlternateContent xmlns:mc="http://schemas.openxmlformats.org/markup-compatibility/2006">
    <mc:Choice Requires="x15">
      <x15ac:absPath xmlns:x15ac="http://schemas.microsoft.com/office/spreadsheetml/2010/11/ac" url="https://iescglobal-my.sharepoint.com/personal/bgernes_iesc_org/Documents/"/>
    </mc:Choice>
  </mc:AlternateContent>
  <xr:revisionPtr revIDLastSave="0" documentId="8_{E9EB5937-198B-4819-ABA6-4094BF3D85CB}" xr6:coauthVersionLast="46" xr6:coauthVersionMax="46" xr10:uidLastSave="{00000000-0000-0000-0000-000000000000}"/>
  <bookViews>
    <workbookView xWindow="-14940" yWindow="1200" windowWidth="15420" windowHeight="10920" tabRatio="843" activeTab="1" xr2:uid="{00000000-000D-0000-FFFF-FFFF00000000}"/>
  </bookViews>
  <sheets>
    <sheet name="Parametros" sheetId="1" r:id="rId1"/>
    <sheet name="1. Presupuesto Resumido" sheetId="2" r:id="rId2"/>
    <sheet name="2. Presupuesto Detallado" sheetId="9" r:id="rId3"/>
    <sheet name="3. Presupuesto Subcontratista" sheetId="11" r:id="rId4"/>
  </sheets>
  <definedNames>
    <definedName name="iesc">Parametros!$A$2</definedName>
    <definedName name="name">Parametros!$A$3</definedName>
    <definedName name="sol">Parametros!$A$4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9" i="2" l="1"/>
  <c r="H96" i="11"/>
  <c r="H99" i="11" s="1"/>
  <c r="H93" i="11"/>
  <c r="H92" i="11"/>
  <c r="H91" i="11"/>
  <c r="H82" i="11"/>
  <c r="H79" i="11"/>
  <c r="H78" i="11"/>
  <c r="H77" i="11"/>
  <c r="H68" i="11"/>
  <c r="H65" i="11"/>
  <c r="H64" i="11"/>
  <c r="H63" i="11"/>
  <c r="H54" i="11"/>
  <c r="H51" i="11"/>
  <c r="H57" i="11" s="1"/>
  <c r="H50" i="11"/>
  <c r="H49" i="11"/>
  <c r="H40" i="11"/>
  <c r="H37" i="11"/>
  <c r="H36" i="11"/>
  <c r="H35" i="11"/>
  <c r="H43" i="11" s="1"/>
  <c r="H26" i="11"/>
  <c r="H29" i="11" s="1"/>
  <c r="H23" i="11"/>
  <c r="H22" i="11"/>
  <c r="H21" i="11"/>
  <c r="H101" i="9"/>
  <c r="H93" i="9"/>
  <c r="H92" i="9"/>
  <c r="H91" i="9"/>
  <c r="H79" i="9"/>
  <c r="H78" i="9"/>
  <c r="H77" i="9"/>
  <c r="H65" i="9"/>
  <c r="H64" i="9"/>
  <c r="H63" i="9"/>
  <c r="H51" i="9"/>
  <c r="H50" i="9"/>
  <c r="H49" i="9"/>
  <c r="H37" i="9"/>
  <c r="H36" i="9"/>
  <c r="H35" i="9"/>
  <c r="H23" i="9"/>
  <c r="H22" i="9"/>
  <c r="H21" i="9"/>
  <c r="A11" i="11"/>
  <c r="A10" i="11"/>
  <c r="H96" i="9"/>
  <c r="H82" i="9"/>
  <c r="H68" i="9"/>
  <c r="H54" i="9"/>
  <c r="H40" i="9"/>
  <c r="H26" i="9"/>
  <c r="H85" i="11" l="1"/>
  <c r="H71" i="11"/>
  <c r="H101" i="11" s="1"/>
  <c r="H29" i="9"/>
  <c r="H57" i="9"/>
  <c r="H43" i="9"/>
  <c r="H99" i="9"/>
  <c r="H71" i="9" l="1"/>
  <c r="H85" i="9" l="1"/>
  <c r="B27" i="2" l="1"/>
  <c r="D17" i="2" l="1"/>
  <c r="D19" i="2"/>
  <c r="D27" i="2" l="1"/>
  <c r="D25" i="2" l="1"/>
  <c r="D23" i="2"/>
  <c r="D21" i="2" l="1"/>
  <c r="B25" i="2"/>
  <c r="B23" i="2"/>
  <c r="B21" i="2"/>
  <c r="B19" i="2"/>
  <c r="B17" i="2"/>
  <c r="A11" i="9" l="1"/>
  <c r="A10" i="9"/>
  <c r="A11" i="2"/>
  <c r="A10" i="2"/>
</calcChain>
</file>

<file path=xl/sharedStrings.xml><?xml version="1.0" encoding="utf-8"?>
<sst xmlns="http://schemas.openxmlformats.org/spreadsheetml/2006/main" count="239" uniqueCount="53">
  <si>
    <t>Code</t>
  </si>
  <si>
    <t>International Executive Service Corps</t>
  </si>
  <si>
    <t>iesc</t>
  </si>
  <si>
    <t>Trade-Facilitating Agricultural Systems and Technology</t>
  </si>
  <si>
    <t>name</t>
  </si>
  <si>
    <t>sol</t>
  </si>
  <si>
    <t>Empresa</t>
  </si>
  <si>
    <t>Fecha</t>
  </si>
  <si>
    <t>RUC</t>
  </si>
  <si>
    <t>Direccion</t>
  </si>
  <si>
    <t>Reponsable</t>
  </si>
  <si>
    <t>Correo elctronico</t>
  </si>
  <si>
    <t>Validez de la Oferta</t>
  </si>
  <si>
    <t>60 Dias</t>
  </si>
  <si>
    <t>1. Presupuesto Resumido</t>
  </si>
  <si>
    <t>DESCRIPCIÓN</t>
  </si>
  <si>
    <t xml:space="preserve">TOTAL PRESUPUESTO </t>
  </si>
  <si>
    <t>1.</t>
  </si>
  <si>
    <t>2.</t>
  </si>
  <si>
    <t>3.</t>
  </si>
  <si>
    <t>4.</t>
  </si>
  <si>
    <t>5.</t>
  </si>
  <si>
    <t xml:space="preserve">6. </t>
  </si>
  <si>
    <t>2. Presupuesto Detallado</t>
  </si>
  <si>
    <t>Unidad de medida</t>
  </si>
  <si>
    <t>Cantidad</t>
  </si>
  <si>
    <t>Tarifa</t>
  </si>
  <si>
    <t>Total</t>
  </si>
  <si>
    <t>A.</t>
  </si>
  <si>
    <t>B.</t>
  </si>
  <si>
    <t>Producto Entregable</t>
  </si>
  <si>
    <t>Producto</t>
  </si>
  <si>
    <t>*Nota, solo incluya los costos de personal de subcontratación si se incluye un subcontratista en el equipo de gestión propuesto. Además, solo incluya los costos de entregables si serán completados por el subcontratista.</t>
  </si>
  <si>
    <t>TOTAL GENERAL</t>
  </si>
  <si>
    <t>COSTO TOTAL</t>
  </si>
  <si>
    <t>Organigrama de la institución actualizado.</t>
  </si>
  <si>
    <t>Total Organigrama de la institución actualizado.</t>
  </si>
  <si>
    <t>Manual de Organización y Funciones actualizado.</t>
  </si>
  <si>
    <t>Total Manual de Organización y Funciones actualizado.</t>
  </si>
  <si>
    <t>Manual de Cargos elaborado.</t>
  </si>
  <si>
    <t>Total Manual de Cargos elaborado.</t>
  </si>
  <si>
    <t>Manual de Valoración de Cargos elaborado.</t>
  </si>
  <si>
    <t>Total Manual de Valoración de Cargos elaborado.</t>
  </si>
  <si>
    <t xml:space="preserve">Tabla Salaria elaborada. </t>
  </si>
  <si>
    <t xml:space="preserve">Total Tabla Salaria elaborada. </t>
  </si>
  <si>
    <t>Equipo Técnico</t>
  </si>
  <si>
    <t>Coordinador</t>
  </si>
  <si>
    <t xml:space="preserve">Consultor Especialista en O&amp;M: </t>
  </si>
  <si>
    <t xml:space="preserve">Consultor Especialista de Recursos Humanos: </t>
  </si>
  <si>
    <t>Documento</t>
  </si>
  <si>
    <t xml:space="preserve">Plan de Carreras, Cargos y Salarios elaborado. </t>
  </si>
  <si>
    <t xml:space="preserve">Total Plan de Carreras, Cargos y Salarios elaborado. </t>
  </si>
  <si>
    <t xml:space="preserve">Anexo A - Plan de Carreras, Cargos y Salarios INTN IESC T-FAST RFP-002-2021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</si>
</sst>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quot;$&quot;#,##0"/>
    <numFmt numFmtId="166" formatCode="[$PYG]\ #,##0"/>
    <numFmt numFmtId="167" formatCode="_([$PYG]\ * #,##0.00_);_([$PYG]\ * \(#,##0.00\);_([$PYG]\ * &quot;-&quot;??_);_(@_)"/>
    <numFmt numFmtId="168" formatCode="_([$PYG]\ * #,##0_);_([$PYG]\ * \(#,##0\);_([$PYG]\ * &quot;-&quot;??_);_(@_)"/>
    <numFmt numFmtId="169" formatCode="[$PYG]\ #,##0.00"/>
  </numFmts>
  <fonts count="16" x14ac:knownFonts="1">
    <font>
      <sz val="12"/>
      <color theme="1"/>
      <name val="Calibri"/>
      <family val="2"/>
      <scheme val="minor"/>
    </font>
    <font>
      <sz val="12"/>
      <color theme="1"/>
      <name val="Calibri"/>
      <family val="2"/>
      <scheme val="minor"/>
    </font>
    <font>
      <b/>
      <sz val="16"/>
      <color indexed="10"/>
      <name val="Calibri"/>
      <family val="2"/>
    </font>
    <font>
      <b/>
      <sz val="12"/>
      <name val="Calibri"/>
      <family val="2"/>
    </font>
    <font>
      <b/>
      <sz val="10"/>
      <name val="Calibri"/>
      <family val="2"/>
    </font>
    <font>
      <b/>
      <sz val="20"/>
      <color indexed="30"/>
      <name val="Calibri"/>
      <family val="2"/>
    </font>
    <font>
      <b/>
      <sz val="14"/>
      <name val="Calibri"/>
      <family val="2"/>
    </font>
    <font>
      <sz val="8"/>
      <name val="Times New Roman"/>
      <family val="1"/>
    </font>
    <font>
      <sz val="12"/>
      <name val="Calibri"/>
      <family val="2"/>
    </font>
    <font>
      <u/>
      <sz val="12"/>
      <color theme="10"/>
      <name val="Calibri"/>
      <family val="2"/>
      <scheme val="minor"/>
    </font>
    <font>
      <u/>
      <sz val="12"/>
      <color theme="11"/>
      <name val="Calibri"/>
      <family val="2"/>
      <scheme val="minor"/>
    </font>
    <font>
      <b/>
      <sz val="12"/>
      <color theme="1"/>
      <name val="Calibri"/>
      <family val="2"/>
      <scheme val="minor"/>
    </font>
    <font>
      <b/>
      <sz val="12"/>
      <name val="Calibri"/>
      <family val="2"/>
    </font>
    <font>
      <b/>
      <sz val="11"/>
      <color theme="1"/>
      <name val="Calibri"/>
      <family val="2"/>
      <scheme val="minor"/>
    </font>
    <font>
      <sz val="12"/>
      <name val="Calibri"/>
      <family val="2"/>
      <scheme val="minor"/>
    </font>
    <font>
      <i/>
      <sz val="12"/>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s>
  <borders count="2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diagonal/>
    </border>
    <border>
      <left/>
      <right/>
      <top style="medium">
        <color auto="1"/>
      </top>
      <bottom style="thick">
        <color indexed="64"/>
      </bottom>
      <diagonal/>
    </border>
    <border>
      <left/>
      <right style="thick">
        <color indexed="64"/>
      </right>
      <top style="thin">
        <color auto="1"/>
      </top>
      <bottom style="thin">
        <color auto="1"/>
      </bottom>
      <diagonal/>
    </border>
    <border>
      <left/>
      <right/>
      <top style="thin">
        <color auto="1"/>
      </top>
      <bottom style="thick">
        <color indexed="64"/>
      </bottom>
      <diagonal/>
    </border>
    <border>
      <left style="thin">
        <color auto="1"/>
      </left>
      <right style="thick">
        <color indexed="64"/>
      </right>
      <top style="thin">
        <color auto="1"/>
      </top>
      <bottom style="thick">
        <color indexed="64"/>
      </bottom>
      <diagonal/>
    </border>
    <border>
      <left/>
      <right/>
      <top style="thin">
        <color auto="1"/>
      </top>
      <bottom style="medium">
        <color auto="1"/>
      </bottom>
      <diagonal/>
    </border>
    <border>
      <left/>
      <right style="thick">
        <color indexed="64"/>
      </right>
      <top style="thin">
        <color auto="1"/>
      </top>
      <bottom/>
      <diagonal/>
    </border>
    <border>
      <left/>
      <right style="thick">
        <color indexed="64"/>
      </right>
      <top style="medium">
        <color auto="1"/>
      </top>
      <bottom style="thick">
        <color indexed="64"/>
      </bottom>
      <diagonal/>
    </border>
    <border>
      <left style="thick">
        <color auto="1"/>
      </left>
      <right/>
      <top/>
      <bottom style="thin">
        <color auto="1"/>
      </bottom>
      <diagonal/>
    </border>
  </borders>
  <cellStyleXfs count="283">
    <xf numFmtId="0" fontId="0" fillId="0" borderId="0"/>
    <xf numFmtId="43" fontId="1" fillId="0" borderId="0" applyFont="0" applyFill="0" applyBorder="0" applyAlignment="0" applyProtection="0"/>
    <xf numFmtId="0" fontId="7" fillId="0" borderId="0"/>
    <xf numFmtId="0" fontId="7"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cellStyleXfs>
  <cellXfs count="121">
    <xf numFmtId="0" fontId="0" fillId="0" borderId="0" xfId="0"/>
    <xf numFmtId="165" fontId="3" fillId="0" borderId="0" xfId="2" applyNumberFormat="1" applyFont="1" applyFill="1" applyBorder="1" applyAlignment="1">
      <alignment horizontal="right" vertical="top"/>
    </xf>
    <xf numFmtId="165" fontId="3" fillId="0" borderId="0" xfId="2" applyNumberFormat="1" applyFont="1" applyFill="1" applyBorder="1" applyAlignment="1">
      <alignment horizontal="left" vertical="center" indent="2"/>
    </xf>
    <xf numFmtId="165" fontId="3" fillId="0" borderId="0" xfId="2" applyNumberFormat="1" applyFont="1" applyFill="1" applyBorder="1" applyAlignment="1">
      <alignment horizontal="left" vertical="top" indent="2"/>
    </xf>
    <xf numFmtId="49" fontId="3" fillId="0" borderId="0" xfId="2" applyNumberFormat="1" applyFont="1" applyFill="1" applyBorder="1" applyAlignment="1">
      <alignment horizontal="right" vertical="top"/>
    </xf>
    <xf numFmtId="165" fontId="3" fillId="0" borderId="0" xfId="2" applyNumberFormat="1" applyFont="1" applyFill="1" applyBorder="1" applyAlignment="1">
      <alignment vertical="top"/>
    </xf>
    <xf numFmtId="165" fontId="8" fillId="0" borderId="0" xfId="2" applyNumberFormat="1" applyFont="1" applyFill="1" applyBorder="1" applyAlignment="1">
      <alignment vertical="top"/>
    </xf>
    <xf numFmtId="165" fontId="8" fillId="0" borderId="0" xfId="2" applyNumberFormat="1" applyFont="1" applyFill="1" applyBorder="1" applyAlignment="1">
      <alignment horizontal="left" vertical="top" indent="2"/>
    </xf>
    <xf numFmtId="49" fontId="8" fillId="0" borderId="0" xfId="2" applyNumberFormat="1" applyFont="1" applyFill="1" applyBorder="1" applyAlignment="1">
      <alignment horizontal="center" vertical="top"/>
    </xf>
    <xf numFmtId="0" fontId="0" fillId="0" borderId="0" xfId="0" applyBorder="1"/>
    <xf numFmtId="49" fontId="3" fillId="0" borderId="0" xfId="2" applyNumberFormat="1" applyFont="1" applyFill="1" applyBorder="1" applyAlignment="1">
      <alignment horizontal="center" vertical="top"/>
    </xf>
    <xf numFmtId="49" fontId="3" fillId="0" borderId="0" xfId="2" applyNumberFormat="1" applyFont="1" applyFill="1" applyBorder="1" applyAlignment="1">
      <alignment horizontal="left" vertical="top"/>
    </xf>
    <xf numFmtId="0" fontId="11" fillId="0" borderId="0" xfId="0" applyFont="1"/>
    <xf numFmtId="0" fontId="0" fillId="0" borderId="0" xfId="0" applyAlignment="1">
      <alignment horizontal="left"/>
    </xf>
    <xf numFmtId="0" fontId="11" fillId="0" borderId="0" xfId="0" applyFont="1" applyAlignment="1">
      <alignment horizontal="left"/>
    </xf>
    <xf numFmtId="0" fontId="0" fillId="0" borderId="8" xfId="0" applyBorder="1"/>
    <xf numFmtId="44" fontId="3" fillId="0" borderId="0" xfId="282" applyFont="1" applyFill="1" applyBorder="1" applyAlignment="1">
      <alignment vertical="top"/>
    </xf>
    <xf numFmtId="44" fontId="0" fillId="0" borderId="0" xfId="282" applyFont="1" applyBorder="1"/>
    <xf numFmtId="49" fontId="8" fillId="0" borderId="0" xfId="2" applyNumberFormat="1" applyFont="1" applyFill="1" applyBorder="1" applyAlignment="1">
      <alignment horizontal="left" vertical="top"/>
    </xf>
    <xf numFmtId="44" fontId="3" fillId="0" borderId="0" xfId="282" applyFont="1" applyFill="1" applyBorder="1" applyAlignment="1">
      <alignment horizontal="left" vertical="top"/>
    </xf>
    <xf numFmtId="0" fontId="3" fillId="0" borderId="4" xfId="2" applyFont="1" applyBorder="1"/>
    <xf numFmtId="0" fontId="3" fillId="0" borderId="0" xfId="2" applyFont="1" applyBorder="1"/>
    <xf numFmtId="0" fontId="3" fillId="0" borderId="0" xfId="2" applyFont="1" applyBorder="1" applyAlignment="1">
      <alignment horizontal="center"/>
    </xf>
    <xf numFmtId="0" fontId="3" fillId="0" borderId="5" xfId="2" applyFont="1" applyBorder="1" applyAlignment="1">
      <alignment horizontal="center"/>
    </xf>
    <xf numFmtId="0" fontId="13" fillId="0" borderId="10" xfId="0" applyFont="1" applyBorder="1"/>
    <xf numFmtId="0" fontId="0" fillId="0" borderId="0" xfId="0" applyAlignment="1">
      <alignment horizontal="center"/>
    </xf>
    <xf numFmtId="165" fontId="3" fillId="0" borderId="13" xfId="1" applyNumberFormat="1" applyFont="1" applyFill="1" applyBorder="1" applyAlignment="1">
      <alignment vertical="top"/>
    </xf>
    <xf numFmtId="0" fontId="3" fillId="2" borderId="9" xfId="2" applyFont="1" applyFill="1" applyBorder="1" applyAlignment="1">
      <alignment horizontal="center" vertical="center" wrapText="1"/>
    </xf>
    <xf numFmtId="0" fontId="0" fillId="0" borderId="4" xfId="0" applyBorder="1"/>
    <xf numFmtId="166" fontId="3" fillId="0" borderId="12" xfId="1" applyNumberFormat="1" applyFont="1" applyFill="1" applyBorder="1" applyAlignment="1">
      <alignment vertical="top"/>
    </xf>
    <xf numFmtId="165" fontId="3" fillId="3" borderId="16" xfId="2" applyNumberFormat="1" applyFont="1" applyFill="1" applyBorder="1" applyAlignment="1">
      <alignment vertical="top"/>
    </xf>
    <xf numFmtId="165" fontId="3" fillId="4" borderId="16" xfId="2" applyNumberFormat="1" applyFont="1" applyFill="1" applyBorder="1" applyAlignment="1">
      <alignment vertical="top"/>
    </xf>
    <xf numFmtId="166" fontId="3" fillId="4" borderId="17" xfId="2" applyNumberFormat="1" applyFont="1" applyFill="1" applyBorder="1" applyAlignment="1">
      <alignment vertical="top"/>
    </xf>
    <xf numFmtId="44" fontId="3" fillId="0" borderId="8" xfId="282" applyFont="1" applyFill="1" applyBorder="1" applyAlignment="1">
      <alignment horizontal="center" vertical="top"/>
    </xf>
    <xf numFmtId="44" fontId="3" fillId="0" borderId="6" xfId="282" applyFont="1" applyFill="1" applyBorder="1" applyAlignment="1">
      <alignment horizontal="center" vertical="top"/>
    </xf>
    <xf numFmtId="44" fontId="3" fillId="0" borderId="0" xfId="282" applyFont="1" applyFill="1" applyBorder="1" applyAlignment="1">
      <alignment horizontal="center" vertical="top"/>
    </xf>
    <xf numFmtId="49" fontId="3" fillId="0" borderId="0" xfId="2" applyNumberFormat="1" applyFont="1" applyFill="1" applyBorder="1" applyAlignment="1">
      <alignment vertical="top" wrapText="1"/>
    </xf>
    <xf numFmtId="49" fontId="3" fillId="0" borderId="0" xfId="2" applyNumberFormat="1" applyFont="1" applyFill="1" applyBorder="1" applyAlignment="1">
      <alignment vertical="top"/>
    </xf>
    <xf numFmtId="165" fontId="8" fillId="0" borderId="8" xfId="2" applyNumberFormat="1" applyFont="1" applyFill="1" applyBorder="1" applyAlignment="1">
      <alignment horizontal="left" vertical="top" indent="2"/>
    </xf>
    <xf numFmtId="165" fontId="8" fillId="0" borderId="11" xfId="2" applyNumberFormat="1" applyFont="1" applyFill="1" applyBorder="1" applyAlignment="1">
      <alignment vertical="top"/>
    </xf>
    <xf numFmtId="0" fontId="0" fillId="0" borderId="11" xfId="0" applyBorder="1"/>
    <xf numFmtId="49" fontId="8" fillId="0" borderId="8" xfId="2" applyNumberFormat="1" applyFont="1" applyFill="1" applyBorder="1" applyAlignment="1">
      <alignment horizontal="left" vertical="top"/>
    </xf>
    <xf numFmtId="0" fontId="3" fillId="0" borderId="0" xfId="282" applyNumberFormat="1" applyFont="1" applyFill="1" applyBorder="1" applyAlignment="1">
      <alignment horizontal="center" vertical="top"/>
    </xf>
    <xf numFmtId="44" fontId="3" fillId="0" borderId="11" xfId="282" applyFont="1" applyFill="1" applyBorder="1" applyAlignment="1">
      <alignment horizontal="center" vertical="top"/>
    </xf>
    <xf numFmtId="44" fontId="0" fillId="0" borderId="8" xfId="282" applyFont="1" applyBorder="1" applyAlignment="1">
      <alignment horizontal="center"/>
    </xf>
    <xf numFmtId="44" fontId="0" fillId="0" borderId="0" xfId="282" applyFont="1" applyBorder="1" applyAlignment="1">
      <alignment horizontal="center"/>
    </xf>
    <xf numFmtId="44" fontId="0" fillId="0" borderId="11" xfId="282" applyFont="1" applyBorder="1" applyAlignment="1">
      <alignment horizontal="center"/>
    </xf>
    <xf numFmtId="44" fontId="0" fillId="0" borderId="18" xfId="282" applyFont="1" applyBorder="1" applyAlignment="1">
      <alignment horizontal="center"/>
    </xf>
    <xf numFmtId="166" fontId="3" fillId="0" borderId="0" xfId="1" applyNumberFormat="1" applyFont="1" applyFill="1" applyBorder="1" applyAlignment="1">
      <alignment vertical="top"/>
    </xf>
    <xf numFmtId="166" fontId="3" fillId="0" borderId="0" xfId="282" applyNumberFormat="1" applyFont="1" applyFill="1" applyBorder="1" applyAlignment="1">
      <alignment vertical="top"/>
    </xf>
    <xf numFmtId="167" fontId="3" fillId="0" borderId="0" xfId="282" applyNumberFormat="1" applyFont="1" applyFill="1" applyBorder="1" applyAlignment="1">
      <alignment vertical="top"/>
    </xf>
    <xf numFmtId="169" fontId="0" fillId="0" borderId="0" xfId="282" applyNumberFormat="1" applyFont="1" applyBorder="1"/>
    <xf numFmtId="169" fontId="3" fillId="0" borderId="6" xfId="282" applyNumberFormat="1" applyFont="1" applyFill="1" applyBorder="1" applyAlignment="1">
      <alignment horizontal="left" vertical="top"/>
    </xf>
    <xf numFmtId="167" fontId="0" fillId="0" borderId="5" xfId="282" applyNumberFormat="1" applyFont="1" applyBorder="1"/>
    <xf numFmtId="168" fontId="0" fillId="0" borderId="5" xfId="282" applyNumberFormat="1" applyFont="1" applyBorder="1"/>
    <xf numFmtId="44" fontId="3" fillId="0" borderId="5" xfId="282" applyFont="1" applyFill="1" applyBorder="1" applyAlignment="1">
      <alignment vertical="top"/>
    </xf>
    <xf numFmtId="166" fontId="3" fillId="0" borderId="5" xfId="1" applyNumberFormat="1" applyFont="1" applyFill="1" applyBorder="1" applyAlignment="1">
      <alignment vertical="top"/>
    </xf>
    <xf numFmtId="166" fontId="3" fillId="0" borderId="5" xfId="282" applyNumberFormat="1" applyFont="1" applyFill="1" applyBorder="1" applyAlignment="1">
      <alignment vertical="top"/>
    </xf>
    <xf numFmtId="167" fontId="3" fillId="0" borderId="5" xfId="282" applyNumberFormat="1" applyFont="1" applyFill="1" applyBorder="1" applyAlignment="1">
      <alignment vertical="top"/>
    </xf>
    <xf numFmtId="169" fontId="0" fillId="0" borderId="5" xfId="282" applyNumberFormat="1" applyFont="1" applyBorder="1"/>
    <xf numFmtId="169" fontId="3" fillId="0" borderId="15" xfId="282" applyNumberFormat="1" applyFont="1" applyFill="1" applyBorder="1" applyAlignment="1">
      <alignment horizontal="left" vertical="top"/>
    </xf>
    <xf numFmtId="167" fontId="3" fillId="0" borderId="5" xfId="282" applyNumberFormat="1" applyFont="1" applyFill="1" applyBorder="1" applyAlignment="1">
      <alignment horizontal="left" vertical="top"/>
    </xf>
    <xf numFmtId="167" fontId="12" fillId="0" borderId="5" xfId="282" applyNumberFormat="1" applyFont="1" applyBorder="1" applyAlignment="1">
      <alignment vertical="top"/>
    </xf>
    <xf numFmtId="0" fontId="2" fillId="0" borderId="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44" fontId="3" fillId="4" borderId="14" xfId="282" applyFont="1" applyFill="1" applyBorder="1" applyAlignment="1">
      <alignment horizontal="center" vertical="top"/>
    </xf>
    <xf numFmtId="44" fontId="3" fillId="4" borderId="14" xfId="282" applyFont="1" applyFill="1" applyBorder="1" applyAlignment="1">
      <alignment vertical="top"/>
    </xf>
    <xf numFmtId="168" fontId="3" fillId="4" borderId="20" xfId="282" applyNumberFormat="1" applyFont="1" applyFill="1" applyBorder="1" applyAlignment="1">
      <alignment vertical="top"/>
    </xf>
    <xf numFmtId="49" fontId="3" fillId="0" borderId="0" xfId="2" applyNumberFormat="1" applyFont="1" applyFill="1" applyBorder="1" applyAlignment="1">
      <alignment horizontal="right" vertical="center"/>
    </xf>
    <xf numFmtId="49" fontId="3" fillId="0" borderId="5" xfId="2" applyNumberFormat="1" applyFont="1" applyFill="1" applyBorder="1" applyAlignment="1">
      <alignment vertical="top" wrapText="1"/>
    </xf>
    <xf numFmtId="49" fontId="3" fillId="0" borderId="5" xfId="2" applyNumberFormat="1" applyFont="1" applyFill="1" applyBorder="1" applyAlignment="1">
      <alignment vertical="top"/>
    </xf>
    <xf numFmtId="44" fontId="0" fillId="0" borderId="0" xfId="282" applyFont="1" applyAlignment="1">
      <alignment horizontal="center"/>
    </xf>
    <xf numFmtId="44" fontId="0" fillId="0" borderId="0" xfId="282" applyFont="1"/>
    <xf numFmtId="49" fontId="3" fillId="0" borderId="6" xfId="2" applyNumberFormat="1" applyFont="1" applyFill="1" applyBorder="1" applyAlignment="1">
      <alignment horizontal="right" vertical="center"/>
    </xf>
    <xf numFmtId="165" fontId="8" fillId="0" borderId="0" xfId="2" applyNumberFormat="1" applyFont="1" applyFill="1" applyBorder="1" applyAlignment="1">
      <alignment horizontal="left" vertical="top"/>
    </xf>
    <xf numFmtId="165" fontId="8" fillId="0" borderId="0" xfId="2" applyNumberFormat="1" applyFont="1" applyFill="1" applyBorder="1" applyAlignment="1">
      <alignment vertical="center"/>
    </xf>
    <xf numFmtId="0" fontId="2"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166" fontId="3" fillId="0" borderId="12" xfId="1" applyNumberFormat="1" applyFont="1" applyFill="1" applyBorder="1" applyAlignment="1">
      <alignment vertical="center"/>
    </xf>
    <xf numFmtId="49" fontId="3" fillId="0" borderId="0" xfId="2" applyNumberFormat="1" applyFont="1" applyFill="1" applyBorder="1" applyAlignment="1">
      <alignment horizontal="left" vertical="top" wrapText="1"/>
    </xf>
    <xf numFmtId="165" fontId="3" fillId="0" borderId="0" xfId="2" applyNumberFormat="1" applyFont="1" applyFill="1" applyBorder="1" applyAlignment="1">
      <alignment vertical="top" wrapText="1"/>
    </xf>
    <xf numFmtId="165" fontId="3" fillId="0" borderId="5" xfId="2" applyNumberFormat="1" applyFont="1" applyFill="1" applyBorder="1" applyAlignment="1">
      <alignment vertical="top" wrapText="1"/>
    </xf>
    <xf numFmtId="0" fontId="0" fillId="0" borderId="19" xfId="0" applyBorder="1"/>
    <xf numFmtId="0" fontId="2"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49" fontId="3" fillId="0" borderId="0" xfId="2" applyNumberFormat="1" applyFont="1" applyFill="1" applyBorder="1" applyAlignment="1">
      <alignment horizontal="left" vertical="top" wrapText="1"/>
    </xf>
    <xf numFmtId="0" fontId="0" fillId="0" borderId="10" xfId="0" applyBorder="1" applyAlignment="1">
      <alignment horizontal="left"/>
    </xf>
    <xf numFmtId="164" fontId="3" fillId="2" borderId="10" xfId="2"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165" fontId="3" fillId="0" borderId="6" xfId="2" quotePrefix="1" applyNumberFormat="1" applyFont="1" applyFill="1" applyBorder="1" applyAlignment="1">
      <alignment horizontal="left" vertical="center" wrapText="1" indent="2"/>
    </xf>
    <xf numFmtId="165" fontId="3" fillId="0" borderId="7" xfId="2" quotePrefix="1" applyNumberFormat="1" applyFont="1" applyFill="1" applyBorder="1" applyAlignment="1">
      <alignment horizontal="left" vertical="center" wrapText="1" indent="2"/>
    </xf>
    <xf numFmtId="49" fontId="8" fillId="0" borderId="6" xfId="2" applyNumberFormat="1" applyFont="1" applyFill="1" applyBorder="1" applyAlignment="1">
      <alignment horizontal="left" vertical="top"/>
    </xf>
    <xf numFmtId="165" fontId="3" fillId="0" borderId="0" xfId="2" applyNumberFormat="1" applyFont="1" applyFill="1" applyBorder="1" applyAlignment="1">
      <alignment horizontal="left" vertical="top" wrapText="1"/>
    </xf>
    <xf numFmtId="49" fontId="3" fillId="0" borderId="0" xfId="2" applyNumberFormat="1" applyFont="1" applyFill="1" applyBorder="1" applyAlignment="1">
      <alignment horizontal="left" vertical="top" wrapText="1"/>
    </xf>
    <xf numFmtId="0" fontId="0" fillId="0" borderId="10" xfId="0" applyBorder="1" applyAlignment="1">
      <alignment horizontal="center"/>
    </xf>
    <xf numFmtId="1" fontId="3" fillId="4" borderId="14" xfId="2" applyNumberFormat="1" applyFont="1" applyFill="1" applyBorder="1" applyAlignment="1">
      <alignment horizontal="left" vertical="top"/>
    </xf>
    <xf numFmtId="0" fontId="3" fillId="3" borderId="9" xfId="2" applyFont="1" applyFill="1" applyBorder="1" applyAlignment="1">
      <alignment horizontal="center" vertical="center" wrapText="1"/>
    </xf>
    <xf numFmtId="0" fontId="3" fillId="3" borderId="10" xfId="2" applyFont="1" applyFill="1" applyBorder="1" applyAlignment="1">
      <alignment horizontal="center" vertical="center" wrapText="1"/>
    </xf>
    <xf numFmtId="0" fontId="15" fillId="0" borderId="21" xfId="2" applyFont="1" applyBorder="1" applyAlignment="1">
      <alignment wrapText="1"/>
    </xf>
    <xf numFmtId="0" fontId="14" fillId="0" borderId="11" xfId="2" applyFont="1" applyBorder="1" applyAlignment="1">
      <alignment wrapText="1"/>
    </xf>
  </cellXfs>
  <cellStyles count="283">
    <cellStyle name="Comma" xfId="1" builtinId="3"/>
    <cellStyle name="Currency" xfId="282" builtinId="4"/>
    <cellStyle name="Followed Hyperlink" xfId="97" builtinId="9" hidden="1"/>
    <cellStyle name="Followed Hyperlink" xfId="81" builtinId="9" hidden="1"/>
    <cellStyle name="Followed Hyperlink" xfId="27" builtinId="9" hidden="1"/>
    <cellStyle name="Followed Hyperlink" xfId="37" builtinId="9" hidden="1"/>
    <cellStyle name="Followed Hyperlink" xfId="47" builtinId="9" hidden="1"/>
    <cellStyle name="Followed Hyperlink" xfId="59" builtinId="9" hidden="1"/>
    <cellStyle name="Followed Hyperlink" xfId="65" builtinId="9" hidden="1"/>
    <cellStyle name="Followed Hyperlink" xfId="33" builtinId="9" hidden="1"/>
    <cellStyle name="Followed Hyperlink" xfId="19" builtinId="9" hidden="1"/>
    <cellStyle name="Followed Hyperlink" xfId="9" builtinId="9" hidden="1"/>
    <cellStyle name="Followed Hyperlink" xfId="5" builtinId="9" hidden="1"/>
    <cellStyle name="Followed Hyperlink" xfId="17" builtinId="9" hidden="1"/>
    <cellStyle name="Followed Hyperlink" xfId="15" builtinId="9" hidden="1"/>
    <cellStyle name="Followed Hyperlink" xfId="41" builtinId="9" hidden="1"/>
    <cellStyle name="Followed Hyperlink" xfId="67" builtinId="9" hidden="1"/>
    <cellStyle name="Followed Hyperlink" xfId="55" builtinId="9" hidden="1"/>
    <cellStyle name="Followed Hyperlink" xfId="45" builtinId="9" hidden="1"/>
    <cellStyle name="Followed Hyperlink" xfId="35" builtinId="9" hidden="1"/>
    <cellStyle name="Followed Hyperlink" xfId="69" builtinId="9" hidden="1"/>
    <cellStyle name="Followed Hyperlink" xfId="85" builtinId="9" hidden="1"/>
    <cellStyle name="Followed Hyperlink" xfId="101" builtinId="9" hidden="1"/>
    <cellStyle name="Followed Hyperlink" xfId="117" builtinId="9" hidden="1"/>
    <cellStyle name="Followed Hyperlink" xfId="133" builtinId="9" hidden="1"/>
    <cellStyle name="Followed Hyperlink" xfId="149" builtinId="9" hidden="1"/>
    <cellStyle name="Followed Hyperlink" xfId="165" builtinId="9" hidden="1"/>
    <cellStyle name="Followed Hyperlink" xfId="181" builtinId="9" hidden="1"/>
    <cellStyle name="Followed Hyperlink" xfId="197" builtinId="9" hidden="1"/>
    <cellStyle name="Followed Hyperlink" xfId="213" builtinId="9" hidden="1"/>
    <cellStyle name="Followed Hyperlink" xfId="229" builtinId="9" hidden="1"/>
    <cellStyle name="Followed Hyperlink" xfId="245" builtinId="9" hidden="1"/>
    <cellStyle name="Followed Hyperlink" xfId="261" builtinId="9" hidden="1"/>
    <cellStyle name="Followed Hyperlink" xfId="277" builtinId="9" hidden="1"/>
    <cellStyle name="Followed Hyperlink" xfId="271" builtinId="9" hidden="1"/>
    <cellStyle name="Followed Hyperlink" xfId="255" builtinId="9" hidden="1"/>
    <cellStyle name="Followed Hyperlink" xfId="239" builtinId="9" hidden="1"/>
    <cellStyle name="Followed Hyperlink" xfId="223" builtinId="9" hidden="1"/>
    <cellStyle name="Followed Hyperlink" xfId="207" builtinId="9" hidden="1"/>
    <cellStyle name="Followed Hyperlink" xfId="115" builtinId="9" hidden="1"/>
    <cellStyle name="Followed Hyperlink" xfId="123" builtinId="9" hidden="1"/>
    <cellStyle name="Followed Hyperlink" xfId="135" builtinId="9" hidden="1"/>
    <cellStyle name="Followed Hyperlink" xfId="147" builtinId="9" hidden="1"/>
    <cellStyle name="Followed Hyperlink" xfId="155" builtinId="9" hidden="1"/>
    <cellStyle name="Followed Hyperlink" xfId="167" builtinId="9" hidden="1"/>
    <cellStyle name="Followed Hyperlink" xfId="179" builtinId="9" hidden="1"/>
    <cellStyle name="Followed Hyperlink" xfId="187" builtinId="9" hidden="1"/>
    <cellStyle name="Followed Hyperlink" xfId="191" builtinId="9" hidden="1"/>
    <cellStyle name="Followed Hyperlink" xfId="159" builtinId="9" hidden="1"/>
    <cellStyle name="Followed Hyperlink" xfId="127" builtinId="9" hidden="1"/>
    <cellStyle name="Followed Hyperlink" xfId="87" builtinId="9" hidden="1"/>
    <cellStyle name="Followed Hyperlink" xfId="99" builtinId="9" hidden="1"/>
    <cellStyle name="Followed Hyperlink" xfId="107" builtinId="9" hidden="1"/>
    <cellStyle name="Followed Hyperlink" xfId="79" builtinId="9" hidden="1"/>
    <cellStyle name="Followed Hyperlink" xfId="75" builtinId="9" hidden="1"/>
    <cellStyle name="Followed Hyperlink" xfId="71" builtinId="9" hidden="1"/>
    <cellStyle name="Followed Hyperlink" xfId="83" builtinId="9" hidden="1"/>
    <cellStyle name="Followed Hyperlink" xfId="95" builtinId="9" hidden="1"/>
    <cellStyle name="Followed Hyperlink" xfId="103" builtinId="9" hidden="1"/>
    <cellStyle name="Followed Hyperlink" xfId="91" builtinId="9" hidden="1"/>
    <cellStyle name="Followed Hyperlink" xfId="111" builtinId="9" hidden="1"/>
    <cellStyle name="Followed Hyperlink" xfId="143" builtinId="9" hidden="1"/>
    <cellStyle name="Followed Hyperlink" xfId="175" builtinId="9" hidden="1"/>
    <cellStyle name="Followed Hyperlink" xfId="195" builtinId="9" hidden="1"/>
    <cellStyle name="Followed Hyperlink" xfId="183" builtinId="9" hidden="1"/>
    <cellStyle name="Followed Hyperlink" xfId="171" builtinId="9" hidden="1"/>
    <cellStyle name="Followed Hyperlink" xfId="163" builtinId="9" hidden="1"/>
    <cellStyle name="Followed Hyperlink" xfId="151" builtinId="9" hidden="1"/>
    <cellStyle name="Followed Hyperlink" xfId="139" builtinId="9" hidden="1"/>
    <cellStyle name="Followed Hyperlink" xfId="131" builtinId="9" hidden="1"/>
    <cellStyle name="Followed Hyperlink" xfId="119" builtinId="9" hidden="1"/>
    <cellStyle name="Followed Hyperlink" xfId="199" builtinId="9" hidden="1"/>
    <cellStyle name="Followed Hyperlink" xfId="215" builtinId="9" hidden="1"/>
    <cellStyle name="Followed Hyperlink" xfId="231" builtinId="9" hidden="1"/>
    <cellStyle name="Followed Hyperlink" xfId="247" builtinId="9" hidden="1"/>
    <cellStyle name="Followed Hyperlink" xfId="263" builtinId="9" hidden="1"/>
    <cellStyle name="Followed Hyperlink" xfId="279" builtinId="9" hidden="1"/>
    <cellStyle name="Followed Hyperlink" xfId="269" builtinId="9" hidden="1"/>
    <cellStyle name="Followed Hyperlink" xfId="253" builtinId="9" hidden="1"/>
    <cellStyle name="Followed Hyperlink" xfId="237" builtinId="9" hidden="1"/>
    <cellStyle name="Followed Hyperlink" xfId="221" builtinId="9" hidden="1"/>
    <cellStyle name="Followed Hyperlink" xfId="205" builtinId="9" hidden="1"/>
    <cellStyle name="Followed Hyperlink" xfId="189" builtinId="9" hidden="1"/>
    <cellStyle name="Followed Hyperlink" xfId="173" builtinId="9" hidden="1"/>
    <cellStyle name="Followed Hyperlink" xfId="157" builtinId="9" hidden="1"/>
    <cellStyle name="Followed Hyperlink" xfId="141" builtinId="9" hidden="1"/>
    <cellStyle name="Followed Hyperlink" xfId="125" builtinId="9" hidden="1"/>
    <cellStyle name="Followed Hyperlink" xfId="109" builtinId="9" hidden="1"/>
    <cellStyle name="Followed Hyperlink" xfId="93" builtinId="9" hidden="1"/>
    <cellStyle name="Followed Hyperlink" xfId="77" builtinId="9" hidden="1"/>
    <cellStyle name="Followed Hyperlink" xfId="29" builtinId="9" hidden="1"/>
    <cellStyle name="Followed Hyperlink" xfId="39" builtinId="9" hidden="1"/>
    <cellStyle name="Followed Hyperlink" xfId="51" builtinId="9" hidden="1"/>
    <cellStyle name="Followed Hyperlink" xfId="61" builtinId="9" hidden="1"/>
    <cellStyle name="Followed Hyperlink" xfId="57" builtinId="9" hidden="1"/>
    <cellStyle name="Followed Hyperlink" xfId="25" builtinId="9" hidden="1"/>
    <cellStyle name="Followed Hyperlink" xfId="21" builtinId="9" hidden="1"/>
    <cellStyle name="Followed Hyperlink" xfId="11" builtinId="9" hidden="1"/>
    <cellStyle name="Followed Hyperlink" xfId="7" builtinId="9" hidden="1"/>
    <cellStyle name="Followed Hyperlink" xfId="23" builtinId="9" hidden="1"/>
    <cellStyle name="Followed Hyperlink" xfId="13" builtinId="9" hidden="1"/>
    <cellStyle name="Followed Hyperlink" xfId="49" builtinId="9" hidden="1"/>
    <cellStyle name="Followed Hyperlink" xfId="63" builtinId="9" hidden="1"/>
    <cellStyle name="Followed Hyperlink" xfId="53" builtinId="9" hidden="1"/>
    <cellStyle name="Followed Hyperlink" xfId="43" builtinId="9" hidden="1"/>
    <cellStyle name="Followed Hyperlink" xfId="31" builtinId="9" hidden="1"/>
    <cellStyle name="Followed Hyperlink" xfId="73" builtinId="9" hidden="1"/>
    <cellStyle name="Followed Hyperlink" xfId="89" builtinId="9" hidden="1"/>
    <cellStyle name="Followed Hyperlink" xfId="105" builtinId="9" hidden="1"/>
    <cellStyle name="Followed Hyperlink" xfId="273" builtinId="9" hidden="1"/>
    <cellStyle name="Followed Hyperlink" xfId="265" builtinId="9" hidden="1"/>
    <cellStyle name="Followed Hyperlink" xfId="257" builtinId="9" hidden="1"/>
    <cellStyle name="Followed Hyperlink" xfId="241" builtinId="9" hidden="1"/>
    <cellStyle name="Followed Hyperlink" xfId="233" builtinId="9" hidden="1"/>
    <cellStyle name="Followed Hyperlink" xfId="225" builtinId="9" hidden="1"/>
    <cellStyle name="Followed Hyperlink" xfId="209" builtinId="9" hidden="1"/>
    <cellStyle name="Followed Hyperlink" xfId="201" builtinId="9" hidden="1"/>
    <cellStyle name="Followed Hyperlink" xfId="193" builtinId="9" hidden="1"/>
    <cellStyle name="Followed Hyperlink" xfId="177" builtinId="9" hidden="1"/>
    <cellStyle name="Followed Hyperlink" xfId="169" builtinId="9" hidden="1"/>
    <cellStyle name="Followed Hyperlink" xfId="161" builtinId="9" hidden="1"/>
    <cellStyle name="Followed Hyperlink" xfId="145" builtinId="9" hidden="1"/>
    <cellStyle name="Followed Hyperlink" xfId="137" builtinId="9" hidden="1"/>
    <cellStyle name="Followed Hyperlink" xfId="129" builtinId="9" hidden="1"/>
    <cellStyle name="Followed Hyperlink" xfId="113" builtinId="9" hidden="1"/>
    <cellStyle name="Followed Hyperlink" xfId="121" builtinId="9" hidden="1"/>
    <cellStyle name="Followed Hyperlink" xfId="153" builtinId="9" hidden="1"/>
    <cellStyle name="Followed Hyperlink" xfId="185" builtinId="9" hidden="1"/>
    <cellStyle name="Followed Hyperlink" xfId="217" builtinId="9" hidden="1"/>
    <cellStyle name="Followed Hyperlink" xfId="249" builtinId="9" hidden="1"/>
    <cellStyle name="Followed Hyperlink" xfId="281" builtinId="9" hidden="1"/>
    <cellStyle name="Followed Hyperlink" xfId="235" builtinId="9" hidden="1"/>
    <cellStyle name="Followed Hyperlink" xfId="243" builtinId="9" hidden="1"/>
    <cellStyle name="Followed Hyperlink" xfId="259" builtinId="9" hidden="1"/>
    <cellStyle name="Followed Hyperlink" xfId="267" builtinId="9" hidden="1"/>
    <cellStyle name="Followed Hyperlink" xfId="275" builtinId="9" hidden="1"/>
    <cellStyle name="Followed Hyperlink" xfId="251" builtinId="9" hidden="1"/>
    <cellStyle name="Followed Hyperlink" xfId="219" builtinId="9" hidden="1"/>
    <cellStyle name="Followed Hyperlink" xfId="227" builtinId="9" hidden="1"/>
    <cellStyle name="Followed Hyperlink" xfId="211" builtinId="9" hidden="1"/>
    <cellStyle name="Followed Hyperlink" xfId="203" builtinId="9" hidden="1"/>
    <cellStyle name="Hyperlink" xfId="4" builtinId="8" hidden="1"/>
    <cellStyle name="Hyperlink" xfId="6" builtinId="8" hidden="1"/>
    <cellStyle name="Hyperlink" xfId="16" builtinId="8" hidden="1"/>
    <cellStyle name="Hyperlink" xfId="50" builtinId="8" hidden="1"/>
    <cellStyle name="Hyperlink" xfId="42" builtinId="8" hidden="1"/>
    <cellStyle name="Hyperlink" xfId="62" builtinId="8" hidden="1"/>
    <cellStyle name="Hyperlink" xfId="120" builtinId="8" hidden="1"/>
    <cellStyle name="Hyperlink" xfId="112" builtinId="8" hidden="1"/>
    <cellStyle name="Hyperlink" xfId="92" builtinId="8" hidden="1"/>
    <cellStyle name="Hyperlink" xfId="84" builtinId="8" hidden="1"/>
    <cellStyle name="Hyperlink" xfId="74" builtinId="8" hidden="1"/>
    <cellStyle name="Hyperlink" xfId="56" builtinId="8" hidden="1"/>
    <cellStyle name="Hyperlink" xfId="142" builtinId="8" hidden="1"/>
    <cellStyle name="Hyperlink" xfId="174" builtinId="8" hidden="1"/>
    <cellStyle name="Hyperlink" xfId="238" builtinId="8" hidden="1"/>
    <cellStyle name="Hyperlink" xfId="270" builtinId="8" hidden="1"/>
    <cellStyle name="Hyperlink" xfId="188" builtinId="8" hidden="1"/>
    <cellStyle name="Hyperlink" xfId="194" builtinId="8" hidden="1"/>
    <cellStyle name="Hyperlink" xfId="196" builtinId="8" hidden="1"/>
    <cellStyle name="Hyperlink" xfId="202" builtinId="8" hidden="1"/>
    <cellStyle name="Hyperlink" xfId="208" builtinId="8" hidden="1"/>
    <cellStyle name="Hyperlink" xfId="210" builtinId="8" hidden="1"/>
    <cellStyle name="Hyperlink" xfId="212" builtinId="8" hidden="1"/>
    <cellStyle name="Hyperlink" xfId="218" builtinId="8" hidden="1"/>
    <cellStyle name="Hyperlink" xfId="224" builtinId="8" hidden="1"/>
    <cellStyle name="Hyperlink" xfId="226" builtinId="8" hidden="1"/>
    <cellStyle name="Hyperlink" xfId="232" builtinId="8" hidden="1"/>
    <cellStyle name="Hyperlink" xfId="234" builtinId="8" hidden="1"/>
    <cellStyle name="Hyperlink" xfId="236" builtinId="8" hidden="1"/>
    <cellStyle name="Hyperlink" xfId="244" builtinId="8" hidden="1"/>
    <cellStyle name="Hyperlink" xfId="248" builtinId="8" hidden="1"/>
    <cellStyle name="Hyperlink" xfId="250" builtinId="8" hidden="1"/>
    <cellStyle name="Hyperlink" xfId="256" builtinId="8" hidden="1"/>
    <cellStyle name="Hyperlink" xfId="258" builtinId="8" hidden="1"/>
    <cellStyle name="Hyperlink" xfId="260" builtinId="8" hidden="1"/>
    <cellStyle name="Hyperlink" xfId="268" builtinId="8" hidden="1"/>
    <cellStyle name="Hyperlink" xfId="272" builtinId="8" hidden="1"/>
    <cellStyle name="Hyperlink" xfId="274" builtinId="8" hidden="1"/>
    <cellStyle name="Hyperlink" xfId="264" builtinId="8" hidden="1"/>
    <cellStyle name="Hyperlink" xfId="242" builtinId="8" hidden="1"/>
    <cellStyle name="Hyperlink" xfId="220" builtinId="8" hidden="1"/>
    <cellStyle name="Hyperlink" xfId="152" builtinId="8" hidden="1"/>
    <cellStyle name="Hyperlink" xfId="154" builtinId="8" hidden="1"/>
    <cellStyle name="Hyperlink" xfId="160" builtinId="8" hidden="1"/>
    <cellStyle name="Hyperlink" xfId="164" builtinId="8" hidden="1"/>
    <cellStyle name="Hyperlink" xfId="168" builtinId="8" hidden="1"/>
    <cellStyle name="Hyperlink" xfId="170" builtinId="8" hidden="1"/>
    <cellStyle name="Hyperlink" xfId="176" builtinId="8" hidden="1"/>
    <cellStyle name="Hyperlink" xfId="178" builtinId="8" hidden="1"/>
    <cellStyle name="Hyperlink" xfId="180" builtinId="8" hidden="1"/>
    <cellStyle name="Hyperlink" xfId="186" builtinId="8" hidden="1"/>
    <cellStyle name="Hyperlink" xfId="156" builtinId="8" hidden="1"/>
    <cellStyle name="Hyperlink" xfId="136" builtinId="8" hidden="1"/>
    <cellStyle name="Hyperlink" xfId="140" builtinId="8" hidden="1"/>
    <cellStyle name="Hyperlink" xfId="144" builtinId="8" hidden="1"/>
    <cellStyle name="Hyperlink" xfId="146" builtinId="8" hidden="1"/>
    <cellStyle name="Hyperlink" xfId="128" builtinId="8" hidden="1"/>
    <cellStyle name="Hyperlink" xfId="130" builtinId="8" hidden="1"/>
    <cellStyle name="Hyperlink" xfId="132" builtinId="8" hidden="1"/>
    <cellStyle name="Hyperlink" xfId="122" builtinId="8" hidden="1"/>
    <cellStyle name="Hyperlink" xfId="124" builtinId="8" hidden="1"/>
    <cellStyle name="Hyperlink" xfId="148" builtinId="8" hidden="1"/>
    <cellStyle name="Hyperlink" xfId="138" builtinId="8" hidden="1"/>
    <cellStyle name="Hyperlink" xfId="184" builtinId="8" hidden="1"/>
    <cellStyle name="Hyperlink" xfId="172" builtinId="8" hidden="1"/>
    <cellStyle name="Hyperlink" xfId="162" builtinId="8" hidden="1"/>
    <cellStyle name="Hyperlink" xfId="200" builtinId="8" hidden="1"/>
    <cellStyle name="Hyperlink" xfId="276" builtinId="8" hidden="1"/>
    <cellStyle name="Hyperlink" xfId="266" builtinId="8" hidden="1"/>
    <cellStyle name="Hyperlink" xfId="252" builtinId="8" hidden="1"/>
    <cellStyle name="Hyperlink" xfId="240" builtinId="8" hidden="1"/>
    <cellStyle name="Hyperlink" xfId="228" builtinId="8" hidden="1"/>
    <cellStyle name="Hyperlink" xfId="216" builtinId="8" hidden="1"/>
    <cellStyle name="Hyperlink" xfId="204" builtinId="8" hidden="1"/>
    <cellStyle name="Hyperlink" xfId="192" builtinId="8" hidden="1"/>
    <cellStyle name="Hyperlink" xfId="206" builtinId="8" hidden="1"/>
    <cellStyle name="Hyperlink" xfId="66" builtinId="8" hidden="1"/>
    <cellStyle name="Hyperlink" xfId="102" builtinId="8" hidden="1"/>
    <cellStyle name="Hyperlink" xfId="34" builtinId="8" hidden="1"/>
    <cellStyle name="Hyperlink" xfId="24" builtinId="8" hidden="1"/>
    <cellStyle name="Hyperlink" xfId="82" builtinId="8" hidden="1"/>
    <cellStyle name="Hyperlink" xfId="86" builtinId="8" hidden="1"/>
    <cellStyle name="Hyperlink" xfId="88" builtinId="8" hidden="1"/>
    <cellStyle name="Hyperlink" xfId="90" builtinId="8" hidden="1"/>
    <cellStyle name="Hyperlink" xfId="98" builtinId="8" hidden="1"/>
    <cellStyle name="Hyperlink" xfId="100" builtinId="8" hidden="1"/>
    <cellStyle name="Hyperlink" xfId="104" builtinId="8" hidden="1"/>
    <cellStyle name="Hyperlink" xfId="106" builtinId="8" hidden="1"/>
    <cellStyle name="Hyperlink" xfId="108" builtinId="8" hidden="1"/>
    <cellStyle name="Hyperlink" xfId="114" builtinId="8" hidden="1"/>
    <cellStyle name="Hyperlink" xfId="116" builtinId="8" hidden="1"/>
    <cellStyle name="Hyperlink" xfId="110" builtinId="8" hidden="1"/>
    <cellStyle name="Hyperlink" xfId="94" builtinId="8" hidden="1"/>
    <cellStyle name="Hyperlink" xfId="78" builtinId="8" hidden="1"/>
    <cellStyle name="Hyperlink" xfId="26" builtinId="8" hidden="1"/>
    <cellStyle name="Hyperlink" xfId="28" builtinId="8" hidden="1"/>
    <cellStyle name="Hyperlink" xfId="32" builtinId="8" hidden="1"/>
    <cellStyle name="Hyperlink" xfId="36" builtinId="8" hidden="1"/>
    <cellStyle name="Hyperlink" xfId="40" builtinId="8" hidden="1"/>
    <cellStyle name="Hyperlink" xfId="44" builtinId="8" hidden="1"/>
    <cellStyle name="Hyperlink" xfId="46" builtinId="8" hidden="1"/>
    <cellStyle name="Hyperlink" xfId="48" builtinId="8" hidden="1"/>
    <cellStyle name="Hyperlink" xfId="52" builtinId="8" hidden="1"/>
    <cellStyle name="Hyperlink" xfId="30" builtinId="8" hidden="1"/>
    <cellStyle name="Hyperlink" xfId="14" builtinId="8" hidden="1"/>
    <cellStyle name="Hyperlink" xfId="20" builtinId="8" hidden="1"/>
    <cellStyle name="Hyperlink" xfId="22" builtinId="8" hidden="1"/>
    <cellStyle name="Hyperlink" xfId="8" builtinId="8" hidden="1"/>
    <cellStyle name="Hyperlink" xfId="10" builtinId="8" hidden="1"/>
    <cellStyle name="Hyperlink" xfId="12" builtinId="8" hidden="1"/>
    <cellStyle name="Hyperlink" xfId="18" builtinId="8" hidden="1"/>
    <cellStyle name="Hyperlink" xfId="38" builtinId="8" hidden="1"/>
    <cellStyle name="Hyperlink" xfId="118" builtinId="8" hidden="1"/>
    <cellStyle name="Hyperlink" xfId="96" builtinId="8" hidden="1"/>
    <cellStyle name="Hyperlink" xfId="166" builtinId="8" hidden="1"/>
    <cellStyle name="Hyperlink" xfId="158" builtinId="8" hidden="1"/>
    <cellStyle name="Hyperlink" xfId="134" builtinId="8" hidden="1"/>
    <cellStyle name="Hyperlink" xfId="126" builtinId="8" hidden="1"/>
    <cellStyle name="Hyperlink" xfId="54" builtinId="8" hidden="1"/>
    <cellStyle name="Hyperlink" xfId="58" builtinId="8" hidden="1"/>
    <cellStyle name="Hyperlink" xfId="60" builtinId="8" hidden="1"/>
    <cellStyle name="Hyperlink" xfId="64" builtinId="8" hidden="1"/>
    <cellStyle name="Hyperlink" xfId="68" builtinId="8" hidden="1"/>
    <cellStyle name="Hyperlink" xfId="70" builtinId="8" hidden="1"/>
    <cellStyle name="Hyperlink" xfId="72" builtinId="8" hidden="1"/>
    <cellStyle name="Hyperlink" xfId="76" builtinId="8" hidden="1"/>
    <cellStyle name="Hyperlink" xfId="80" builtinId="8" hidden="1"/>
    <cellStyle name="Hyperlink" xfId="150" builtinId="8" hidden="1"/>
    <cellStyle name="Hyperlink" xfId="230" builtinId="8" hidden="1"/>
    <cellStyle name="Hyperlink" xfId="222" builtinId="8" hidden="1"/>
    <cellStyle name="Hyperlink" xfId="214" builtinId="8" hidden="1"/>
    <cellStyle name="Hyperlink" xfId="198" builtinId="8" hidden="1"/>
    <cellStyle name="Hyperlink" xfId="190" builtinId="8" hidden="1"/>
    <cellStyle name="Hyperlink" xfId="182" builtinId="8" hidden="1"/>
    <cellStyle name="Hyperlink" xfId="262" builtinId="8" hidden="1"/>
    <cellStyle name="Hyperlink" xfId="254" builtinId="8" hidden="1"/>
    <cellStyle name="Hyperlink" xfId="246" builtinId="8" hidden="1"/>
    <cellStyle name="Hyperlink" xfId="278" builtinId="8" hidden="1"/>
    <cellStyle name="Hyperlink" xfId="280" builtinId="8" hidden="1"/>
    <cellStyle name="Normal" xfId="0" builtinId="0"/>
    <cellStyle name="Normal 2" xfId="3" xr:uid="{00000000-0005-0000-0000-000018010000}"/>
    <cellStyle name="Normal_Sheet1" xfId="2" xr:uid="{00000000-0005-0000-0000-00001901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3333751</xdr:colOff>
      <xdr:row>11</xdr:row>
      <xdr:rowOff>47625</xdr:rowOff>
    </xdr:from>
    <xdr:to>
      <xdr:col>3</xdr:col>
      <xdr:colOff>571501</xdr:colOff>
      <xdr:row>12</xdr:row>
      <xdr:rowOff>209550</xdr:rowOff>
    </xdr:to>
    <xdr:pic>
      <xdr:nvPicPr>
        <xdr:cNvPr id="4" name="Picture 3">
          <a:extLst>
            <a:ext uri="{FF2B5EF4-FFF2-40B4-BE49-F238E27FC236}">
              <a16:creationId xmlns:a16="http://schemas.microsoft.com/office/drawing/2014/main" id="{EEFF0BA0-B495-42F8-AED0-55B89A1BC3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95876" y="2333625"/>
          <a:ext cx="1504950" cy="4953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536864</xdr:colOff>
      <xdr:row>9</xdr:row>
      <xdr:rowOff>23812</xdr:rowOff>
    </xdr:from>
    <xdr:to>
      <xdr:col>7</xdr:col>
      <xdr:colOff>701388</xdr:colOff>
      <xdr:row>11</xdr:row>
      <xdr:rowOff>329046</xdr:rowOff>
    </xdr:to>
    <xdr:pic>
      <xdr:nvPicPr>
        <xdr:cNvPr id="3" name="Picture 2">
          <a:extLst>
            <a:ext uri="{FF2B5EF4-FFF2-40B4-BE49-F238E27FC236}">
              <a16:creationId xmlns:a16="http://schemas.microsoft.com/office/drawing/2014/main" id="{1670D929-E083-4F15-9E18-341684386E4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8046" y="1902835"/>
          <a:ext cx="2069524" cy="70355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536864</xdr:colOff>
      <xdr:row>9</xdr:row>
      <xdr:rowOff>23812</xdr:rowOff>
    </xdr:from>
    <xdr:to>
      <xdr:col>7</xdr:col>
      <xdr:colOff>701388</xdr:colOff>
      <xdr:row>11</xdr:row>
      <xdr:rowOff>329046</xdr:rowOff>
    </xdr:to>
    <xdr:pic>
      <xdr:nvPicPr>
        <xdr:cNvPr id="2" name="Picture 1">
          <a:extLst>
            <a:ext uri="{FF2B5EF4-FFF2-40B4-BE49-F238E27FC236}">
              <a16:creationId xmlns:a16="http://schemas.microsoft.com/office/drawing/2014/main" id="{578EDB48-5C29-4998-9293-928EBA74423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6314" y="1909762"/>
          <a:ext cx="2069524" cy="70528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B16"/>
  <sheetViews>
    <sheetView workbookViewId="0">
      <selection activeCell="A7" sqref="A7"/>
    </sheetView>
  </sheetViews>
  <sheetFormatPr defaultColWidth="11" defaultRowHeight="15.75" x14ac:dyDescent="0.25"/>
  <cols>
    <col min="1" max="1" width="75.875" bestFit="1" customWidth="1"/>
  </cols>
  <sheetData>
    <row r="1" spans="1:2" x14ac:dyDescent="0.25">
      <c r="B1" t="s">
        <v>0</v>
      </c>
    </row>
    <row r="2" spans="1:2" x14ac:dyDescent="0.25">
      <c r="A2" t="s">
        <v>1</v>
      </c>
      <c r="B2" t="s">
        <v>2</v>
      </c>
    </row>
    <row r="3" spans="1:2" x14ac:dyDescent="0.25">
      <c r="A3" t="s">
        <v>3</v>
      </c>
      <c r="B3" t="s">
        <v>4</v>
      </c>
    </row>
    <row r="4" spans="1:2" x14ac:dyDescent="0.25">
      <c r="A4" t="s">
        <v>52</v>
      </c>
      <c r="B4" t="s">
        <v>5</v>
      </c>
    </row>
    <row r="8" spans="1:2" x14ac:dyDescent="0.25">
      <c r="A8" s="12"/>
    </row>
    <row r="16" spans="1:2" x14ac:dyDescent="0.25">
      <c r="A16" s="12"/>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E30"/>
  <sheetViews>
    <sheetView showGridLines="0" tabSelected="1" workbookViewId="0">
      <selection activeCell="A30" sqref="A30"/>
    </sheetView>
  </sheetViews>
  <sheetFormatPr defaultColWidth="11" defaultRowHeight="15.75" x14ac:dyDescent="0.25"/>
  <cols>
    <col min="1" max="1" width="16.25" customWidth="1"/>
    <col min="2" max="2" width="6.875" customWidth="1"/>
    <col min="3" max="3" width="56" customWidth="1"/>
    <col min="4" max="4" width="14" customWidth="1"/>
  </cols>
  <sheetData>
    <row r="1" spans="1:5" x14ac:dyDescent="0.25">
      <c r="A1" s="24" t="s">
        <v>6</v>
      </c>
      <c r="B1" s="96"/>
      <c r="C1" s="96"/>
      <c r="D1" s="96"/>
    </row>
    <row r="2" spans="1:5" x14ac:dyDescent="0.25">
      <c r="A2" s="24" t="s">
        <v>7</v>
      </c>
      <c r="B2" s="96"/>
      <c r="C2" s="96"/>
      <c r="D2" s="96"/>
    </row>
    <row r="3" spans="1:5" x14ac:dyDescent="0.25">
      <c r="A3" s="24" t="s">
        <v>8</v>
      </c>
      <c r="B3" s="96"/>
      <c r="C3" s="96"/>
      <c r="D3" s="96"/>
    </row>
    <row r="4" spans="1:5" x14ac:dyDescent="0.25">
      <c r="A4" s="24" t="s">
        <v>9</v>
      </c>
      <c r="B4" s="96"/>
      <c r="C4" s="96"/>
      <c r="D4" s="96"/>
    </row>
    <row r="5" spans="1:5" x14ac:dyDescent="0.25">
      <c r="A5" s="24" t="s">
        <v>10</v>
      </c>
      <c r="B5" s="96"/>
      <c r="C5" s="96"/>
      <c r="D5" s="96"/>
    </row>
    <row r="6" spans="1:5" x14ac:dyDescent="0.25">
      <c r="A6" s="24" t="s">
        <v>11</v>
      </c>
      <c r="B6" s="96"/>
      <c r="C6" s="96"/>
      <c r="D6" s="96"/>
    </row>
    <row r="7" spans="1:5" x14ac:dyDescent="0.25">
      <c r="A7" s="24" t="s">
        <v>12</v>
      </c>
      <c r="B7" s="96" t="s">
        <v>13</v>
      </c>
      <c r="C7" s="96"/>
      <c r="D7" s="96"/>
    </row>
    <row r="8" spans="1:5" ht="16.5" thickBot="1" x14ac:dyDescent="0.3"/>
    <row r="9" spans="1:5" ht="21.75" thickTop="1" x14ac:dyDescent="0.25">
      <c r="A9" s="98"/>
      <c r="B9" s="99"/>
      <c r="C9" s="99"/>
      <c r="D9" s="100"/>
    </row>
    <row r="10" spans="1:5" x14ac:dyDescent="0.25">
      <c r="A10" s="102" t="str">
        <f>name</f>
        <v>Trade-Facilitating Agricultural Systems and Technology</v>
      </c>
      <c r="B10" s="103"/>
      <c r="C10" s="103"/>
      <c r="D10" s="101"/>
    </row>
    <row r="11" spans="1:5" x14ac:dyDescent="0.25">
      <c r="A11" s="104" t="str">
        <f>sol</f>
        <v xml:space="preserve">Anexo A - Plan de Carreras, Cargos y Salarios INTN IESC T-FAST RFP-002-2021 </v>
      </c>
      <c r="B11" s="105"/>
      <c r="C11" s="105"/>
      <c r="D11" s="101"/>
    </row>
    <row r="12" spans="1:5" ht="26.25" x14ac:dyDescent="0.25">
      <c r="A12" s="106" t="s">
        <v>14</v>
      </c>
      <c r="B12" s="107"/>
      <c r="C12" s="107"/>
      <c r="D12" s="101"/>
    </row>
    <row r="13" spans="1:5" ht="18.75" x14ac:dyDescent="0.25">
      <c r="A13" s="108" t="s">
        <v>1</v>
      </c>
      <c r="B13" s="109"/>
      <c r="C13" s="109"/>
      <c r="D13" s="101"/>
    </row>
    <row r="14" spans="1:5" x14ac:dyDescent="0.25">
      <c r="A14" s="20"/>
      <c r="B14" s="21"/>
      <c r="C14" s="21"/>
      <c r="D14" s="23"/>
    </row>
    <row r="15" spans="1:5" ht="31.5" x14ac:dyDescent="0.25">
      <c r="A15" s="97" t="s">
        <v>15</v>
      </c>
      <c r="B15" s="97"/>
      <c r="C15" s="97"/>
      <c r="D15" s="27" t="s">
        <v>16</v>
      </c>
      <c r="E15" s="28"/>
    </row>
    <row r="16" spans="1:5" x14ac:dyDescent="0.25">
      <c r="A16" s="1"/>
      <c r="B16" s="2"/>
      <c r="C16" s="3"/>
      <c r="D16" s="26"/>
    </row>
    <row r="17" spans="1:4" x14ac:dyDescent="0.25">
      <c r="A17" s="75" t="s">
        <v>17</v>
      </c>
      <c r="B17" s="110" t="str">
        <f>'2. Presupuesto Detallado'!C18</f>
        <v>Organigrama de la institución actualizado.</v>
      </c>
      <c r="C17" s="111"/>
      <c r="D17" s="84">
        <f>+'2. Presupuesto Detallado'!H29</f>
        <v>0</v>
      </c>
    </row>
    <row r="18" spans="1:4" x14ac:dyDescent="0.25">
      <c r="A18" s="70"/>
      <c r="B18" s="2"/>
      <c r="C18" s="3"/>
      <c r="D18" s="29"/>
    </row>
    <row r="19" spans="1:4" x14ac:dyDescent="0.25">
      <c r="A19" s="75" t="s">
        <v>18</v>
      </c>
      <c r="B19" s="110" t="str">
        <f>'2. Presupuesto Detallado'!C31</f>
        <v>Manual de Organización y Funciones actualizado.</v>
      </c>
      <c r="C19" s="111"/>
      <c r="D19" s="84">
        <f>+'2. Presupuesto Detallado'!H43</f>
        <v>0</v>
      </c>
    </row>
    <row r="20" spans="1:4" x14ac:dyDescent="0.25">
      <c r="A20" s="70"/>
      <c r="B20" s="2"/>
      <c r="C20" s="3"/>
      <c r="D20" s="29"/>
    </row>
    <row r="21" spans="1:4" x14ac:dyDescent="0.25">
      <c r="A21" s="75" t="s">
        <v>19</v>
      </c>
      <c r="B21" s="110" t="str">
        <f>'2. Presupuesto Detallado'!C45</f>
        <v>Manual de Cargos elaborado.</v>
      </c>
      <c r="C21" s="111"/>
      <c r="D21" s="29">
        <f>+'2. Presupuesto Detallado'!H57</f>
        <v>0</v>
      </c>
    </row>
    <row r="22" spans="1:4" x14ac:dyDescent="0.25">
      <c r="A22" s="70"/>
      <c r="B22" s="2"/>
      <c r="C22" s="3"/>
      <c r="D22" s="29"/>
    </row>
    <row r="23" spans="1:4" x14ac:dyDescent="0.25">
      <c r="A23" s="75" t="s">
        <v>20</v>
      </c>
      <c r="B23" s="110" t="str">
        <f>'2. Presupuesto Detallado'!C59</f>
        <v>Manual de Valoración de Cargos elaborado.</v>
      </c>
      <c r="C23" s="111"/>
      <c r="D23" s="29">
        <f>+'2. Presupuesto Detallado'!H71</f>
        <v>0</v>
      </c>
    </row>
    <row r="24" spans="1:4" x14ac:dyDescent="0.25">
      <c r="A24" s="70"/>
      <c r="B24" s="2"/>
      <c r="C24" s="3"/>
      <c r="D24" s="29"/>
    </row>
    <row r="25" spans="1:4" x14ac:dyDescent="0.25">
      <c r="A25" s="75" t="s">
        <v>21</v>
      </c>
      <c r="B25" s="110" t="str">
        <f>'2. Presupuesto Detallado'!C73</f>
        <v xml:space="preserve">Tabla Salaria elaborada. </v>
      </c>
      <c r="C25" s="111"/>
      <c r="D25" s="29">
        <f>+'2. Presupuesto Detallado'!H85</f>
        <v>0</v>
      </c>
    </row>
    <row r="26" spans="1:4" x14ac:dyDescent="0.25">
      <c r="A26" s="70"/>
      <c r="B26" s="2"/>
      <c r="C26" s="3"/>
      <c r="D26" s="29"/>
    </row>
    <row r="27" spans="1:4" x14ac:dyDescent="0.25">
      <c r="A27" s="75" t="s">
        <v>22</v>
      </c>
      <c r="B27" s="110" t="str">
        <f>+'2. Presupuesto Detallado'!C87</f>
        <v xml:space="preserve">Plan de Carreras, Cargos y Salarios elaborado. </v>
      </c>
      <c r="C27" s="111"/>
      <c r="D27" s="29">
        <f>+'2. Presupuesto Detallado'!H99</f>
        <v>0</v>
      </c>
    </row>
    <row r="28" spans="1:4" x14ac:dyDescent="0.25">
      <c r="A28" s="70"/>
      <c r="B28" s="2"/>
      <c r="C28" s="3"/>
      <c r="D28" s="29"/>
    </row>
    <row r="29" spans="1:4" ht="16.5" thickBot="1" x14ac:dyDescent="0.3">
      <c r="A29" s="30" t="s">
        <v>34</v>
      </c>
      <c r="B29" s="31"/>
      <c r="C29" s="31"/>
      <c r="D29" s="32">
        <f>SUM(D16:D28)</f>
        <v>0</v>
      </c>
    </row>
    <row r="30" spans="1:4" ht="16.5" thickTop="1" x14ac:dyDescent="0.25"/>
  </sheetData>
  <mergeCells count="20">
    <mergeCell ref="B23:C23"/>
    <mergeCell ref="B25:C25"/>
    <mergeCell ref="B27:C27"/>
    <mergeCell ref="B17:C17"/>
    <mergeCell ref="B19:C19"/>
    <mergeCell ref="B21:C21"/>
    <mergeCell ref="B6:D6"/>
    <mergeCell ref="B7:D7"/>
    <mergeCell ref="A15:C15"/>
    <mergeCell ref="A9:C9"/>
    <mergeCell ref="D9:D13"/>
    <mergeCell ref="A10:C10"/>
    <mergeCell ref="A11:C11"/>
    <mergeCell ref="A12:C12"/>
    <mergeCell ref="A13:C13"/>
    <mergeCell ref="B1:D1"/>
    <mergeCell ref="B2:D2"/>
    <mergeCell ref="B3:D3"/>
    <mergeCell ref="B4:D4"/>
    <mergeCell ref="B5:D5"/>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I102"/>
  <sheetViews>
    <sheetView topLeftCell="A71" zoomScaleNormal="100" workbookViewId="0">
      <selection activeCell="H99" sqref="H99"/>
    </sheetView>
  </sheetViews>
  <sheetFormatPr defaultColWidth="11" defaultRowHeight="15.75" x14ac:dyDescent="0.25"/>
  <cols>
    <col min="1" max="1" width="16.25" bestFit="1" customWidth="1"/>
    <col min="2" max="3" width="3.375" customWidth="1"/>
    <col min="4" max="4" width="57.5" customWidth="1"/>
    <col min="5" max="6" width="11.75" style="25" customWidth="1"/>
    <col min="7" max="7" width="13.25" bestFit="1" customWidth="1"/>
    <col min="8" max="8" width="14.75" bestFit="1" customWidth="1"/>
  </cols>
  <sheetData>
    <row r="1" spans="1:9" x14ac:dyDescent="0.25">
      <c r="A1" s="24" t="s">
        <v>6</v>
      </c>
      <c r="B1" s="115"/>
      <c r="C1" s="115"/>
      <c r="D1" s="115"/>
      <c r="E1" s="115"/>
      <c r="F1" s="115"/>
      <c r="G1" s="115"/>
      <c r="H1" s="115"/>
    </row>
    <row r="2" spans="1:9" x14ac:dyDescent="0.25">
      <c r="A2" s="24" t="s">
        <v>7</v>
      </c>
      <c r="B2" s="96"/>
      <c r="C2" s="96"/>
      <c r="D2" s="96"/>
      <c r="E2" s="96"/>
      <c r="F2" s="96"/>
      <c r="G2" s="96"/>
      <c r="H2" s="96"/>
    </row>
    <row r="3" spans="1:9" x14ac:dyDescent="0.25">
      <c r="A3" s="24" t="s">
        <v>8</v>
      </c>
      <c r="B3" s="96"/>
      <c r="C3" s="96"/>
      <c r="D3" s="96"/>
      <c r="E3" s="96"/>
      <c r="F3" s="96"/>
      <c r="G3" s="96"/>
      <c r="H3" s="96"/>
    </row>
    <row r="4" spans="1:9" x14ac:dyDescent="0.25">
      <c r="A4" s="24" t="s">
        <v>9</v>
      </c>
      <c r="B4" s="96"/>
      <c r="C4" s="96"/>
      <c r="D4" s="96"/>
      <c r="E4" s="96"/>
      <c r="F4" s="96"/>
      <c r="G4" s="96"/>
      <c r="H4" s="96"/>
    </row>
    <row r="5" spans="1:9" x14ac:dyDescent="0.25">
      <c r="A5" s="24" t="s">
        <v>10</v>
      </c>
      <c r="B5" s="96"/>
      <c r="C5" s="96"/>
      <c r="D5" s="96"/>
      <c r="E5" s="96"/>
      <c r="F5" s="96"/>
      <c r="G5" s="96"/>
      <c r="H5" s="96"/>
    </row>
    <row r="6" spans="1:9" x14ac:dyDescent="0.25">
      <c r="A6" s="24" t="s">
        <v>11</v>
      </c>
      <c r="B6" s="96"/>
      <c r="C6" s="96"/>
      <c r="D6" s="96"/>
      <c r="E6" s="96"/>
      <c r="F6" s="96"/>
      <c r="G6" s="96"/>
      <c r="H6" s="96"/>
    </row>
    <row r="7" spans="1:9" x14ac:dyDescent="0.25">
      <c r="A7" s="24" t="s">
        <v>12</v>
      </c>
      <c r="B7" s="96" t="s">
        <v>13</v>
      </c>
      <c r="C7" s="96"/>
      <c r="D7" s="96"/>
      <c r="E7" s="96"/>
      <c r="F7" s="96"/>
      <c r="G7" s="96"/>
      <c r="H7" s="96"/>
    </row>
    <row r="8" spans="1:9" ht="16.5" thickBot="1" x14ac:dyDescent="0.3"/>
    <row r="9" spans="1:9" ht="21.75" thickTop="1" x14ac:dyDescent="0.25">
      <c r="A9" s="98"/>
      <c r="B9" s="98"/>
      <c r="C9" s="98"/>
      <c r="D9" s="98"/>
      <c r="E9" s="98"/>
      <c r="F9" s="98"/>
      <c r="G9" s="78"/>
      <c r="H9" s="63"/>
    </row>
    <row r="10" spans="1:9" x14ac:dyDescent="0.25">
      <c r="A10" s="102" t="str">
        <f>name</f>
        <v>Trade-Facilitating Agricultural Systems and Technology</v>
      </c>
      <c r="B10" s="102"/>
      <c r="C10" s="102"/>
      <c r="D10" s="102"/>
      <c r="E10" s="102"/>
      <c r="F10" s="102"/>
      <c r="G10" s="80"/>
      <c r="H10" s="64"/>
    </row>
    <row r="11" spans="1:9" x14ac:dyDescent="0.25">
      <c r="A11" s="104" t="str">
        <f>sol</f>
        <v xml:space="preserve">Anexo A - Plan de Carreras, Cargos y Salarios INTN IESC T-FAST RFP-002-2021 </v>
      </c>
      <c r="B11" s="104"/>
      <c r="C11" s="104"/>
      <c r="D11" s="104"/>
      <c r="E11" s="104"/>
      <c r="F11" s="104"/>
      <c r="G11" s="81"/>
      <c r="H11" s="79"/>
    </row>
    <row r="12" spans="1:9" ht="26.25" x14ac:dyDescent="0.25">
      <c r="A12" s="106" t="s">
        <v>23</v>
      </c>
      <c r="B12" s="106"/>
      <c r="C12" s="106"/>
      <c r="D12" s="106"/>
      <c r="E12" s="106"/>
      <c r="F12" s="106"/>
      <c r="G12" s="82"/>
      <c r="H12" s="65"/>
    </row>
    <row r="13" spans="1:9" ht="18.75" x14ac:dyDescent="0.25">
      <c r="A13" s="108" t="s">
        <v>1</v>
      </c>
      <c r="B13" s="108"/>
      <c r="C13" s="108"/>
      <c r="D13" s="108"/>
      <c r="E13" s="108"/>
      <c r="F13" s="108"/>
      <c r="G13" s="83"/>
      <c r="H13" s="66"/>
    </row>
    <row r="14" spans="1:9" x14ac:dyDescent="0.25">
      <c r="A14" s="20"/>
      <c r="B14" s="21"/>
      <c r="C14" s="21"/>
      <c r="D14" s="21"/>
      <c r="E14" s="22"/>
      <c r="F14" s="22"/>
      <c r="G14" s="22"/>
      <c r="H14" s="23"/>
    </row>
    <row r="15" spans="1:9" x14ac:dyDescent="0.25">
      <c r="A15" s="97" t="s">
        <v>15</v>
      </c>
      <c r="B15" s="97"/>
      <c r="C15" s="97"/>
      <c r="D15" s="97"/>
      <c r="E15" s="118" t="s">
        <v>24</v>
      </c>
      <c r="F15" s="118" t="s">
        <v>25</v>
      </c>
      <c r="G15" s="118" t="s">
        <v>26</v>
      </c>
      <c r="H15" s="117" t="s">
        <v>27</v>
      </c>
      <c r="I15" s="28"/>
    </row>
    <row r="16" spans="1:9" x14ac:dyDescent="0.25">
      <c r="A16" s="97"/>
      <c r="B16" s="97"/>
      <c r="C16" s="97"/>
      <c r="D16" s="97"/>
      <c r="E16" s="118"/>
      <c r="F16" s="118"/>
      <c r="G16" s="118"/>
      <c r="H16" s="117"/>
      <c r="I16" s="28"/>
    </row>
    <row r="17" spans="1:8" x14ac:dyDescent="0.25">
      <c r="C17" s="15"/>
      <c r="D17" s="15"/>
      <c r="E17" s="15"/>
      <c r="F17" s="15"/>
      <c r="G17" s="15"/>
      <c r="H17" s="88"/>
    </row>
    <row r="18" spans="1:8" x14ac:dyDescent="0.25">
      <c r="A18" s="70" t="s">
        <v>17</v>
      </c>
      <c r="B18" s="9"/>
      <c r="C18" s="113" t="s">
        <v>35</v>
      </c>
      <c r="D18" s="113"/>
      <c r="E18" s="86"/>
      <c r="F18" s="86"/>
      <c r="G18" s="86"/>
      <c r="H18" s="87"/>
    </row>
    <row r="19" spans="1:8" x14ac:dyDescent="0.25">
      <c r="A19" s="4"/>
      <c r="B19" s="2"/>
      <c r="C19" s="2"/>
      <c r="D19" s="5"/>
      <c r="E19" s="35"/>
      <c r="F19" s="35"/>
      <c r="G19" s="16"/>
      <c r="H19" s="55"/>
    </row>
    <row r="20" spans="1:8" x14ac:dyDescent="0.25">
      <c r="A20" s="4"/>
      <c r="B20" s="6" t="s">
        <v>28</v>
      </c>
      <c r="C20" s="6"/>
      <c r="D20" s="6" t="s">
        <v>45</v>
      </c>
      <c r="E20" s="42"/>
      <c r="F20" s="42"/>
      <c r="G20" s="48"/>
      <c r="H20" s="56"/>
    </row>
    <row r="21" spans="1:8" x14ac:dyDescent="0.25">
      <c r="A21" s="4"/>
      <c r="B21" s="6"/>
      <c r="C21" s="6"/>
      <c r="D21" s="7" t="s">
        <v>46</v>
      </c>
      <c r="E21" s="42" t="s">
        <v>31</v>
      </c>
      <c r="F21" s="42"/>
      <c r="G21" s="48">
        <v>0</v>
      </c>
      <c r="H21" s="56">
        <f t="shared" ref="H21:H23" si="0">G21*F21</f>
        <v>0</v>
      </c>
    </row>
    <row r="22" spans="1:8" x14ac:dyDescent="0.25">
      <c r="A22" s="4"/>
      <c r="B22" s="6"/>
      <c r="C22" s="6"/>
      <c r="D22" s="7" t="s">
        <v>47</v>
      </c>
      <c r="E22" s="42" t="s">
        <v>31</v>
      </c>
      <c r="F22" s="42"/>
      <c r="G22" s="48">
        <v>0</v>
      </c>
      <c r="H22" s="56">
        <f t="shared" si="0"/>
        <v>0</v>
      </c>
    </row>
    <row r="23" spans="1:8" x14ac:dyDescent="0.25">
      <c r="A23" s="4"/>
      <c r="B23" s="6"/>
      <c r="C23" s="6"/>
      <c r="D23" s="7" t="s">
        <v>48</v>
      </c>
      <c r="E23" s="42" t="s">
        <v>31</v>
      </c>
      <c r="F23" s="42"/>
      <c r="G23" s="48">
        <v>0</v>
      </c>
      <c r="H23" s="56">
        <f t="shared" si="0"/>
        <v>0</v>
      </c>
    </row>
    <row r="24" spans="1:8" x14ac:dyDescent="0.25">
      <c r="A24" s="4"/>
      <c r="B24" s="2"/>
      <c r="C24" s="2"/>
      <c r="D24" s="7"/>
      <c r="E24" s="42"/>
      <c r="F24" s="42"/>
      <c r="G24" s="48"/>
      <c r="H24" s="56"/>
    </row>
    <row r="25" spans="1:8" x14ac:dyDescent="0.25">
      <c r="A25" s="4"/>
      <c r="B25" s="77" t="s">
        <v>29</v>
      </c>
      <c r="C25" s="2"/>
      <c r="D25" s="76" t="s">
        <v>30</v>
      </c>
      <c r="E25" s="42"/>
      <c r="F25" s="42"/>
      <c r="G25" s="48"/>
      <c r="H25" s="56"/>
    </row>
    <row r="26" spans="1:8" x14ac:dyDescent="0.25">
      <c r="A26" s="4"/>
      <c r="B26" s="2"/>
      <c r="C26" s="2"/>
      <c r="D26" s="7" t="s">
        <v>49</v>
      </c>
      <c r="E26" s="35" t="s">
        <v>31</v>
      </c>
      <c r="F26" s="35"/>
      <c r="G26" s="48">
        <v>0</v>
      </c>
      <c r="H26" s="56">
        <f>G26*F26</f>
        <v>0</v>
      </c>
    </row>
    <row r="27" spans="1:8" x14ac:dyDescent="0.25">
      <c r="A27" s="4"/>
      <c r="B27" s="2"/>
      <c r="C27" s="2"/>
      <c r="D27" s="7"/>
      <c r="E27" s="35"/>
      <c r="F27" s="35"/>
      <c r="G27" s="48"/>
      <c r="H27" s="56"/>
    </row>
    <row r="28" spans="1:8" x14ac:dyDescent="0.25">
      <c r="A28" s="4"/>
      <c r="B28" s="2"/>
      <c r="C28" s="2"/>
      <c r="D28" s="7"/>
      <c r="E28" s="43"/>
      <c r="F28" s="35"/>
      <c r="G28" s="49"/>
      <c r="H28" s="57"/>
    </row>
    <row r="29" spans="1:8" x14ac:dyDescent="0.25">
      <c r="A29" s="112" t="s">
        <v>36</v>
      </c>
      <c r="B29" s="112"/>
      <c r="C29" s="112"/>
      <c r="D29" s="112"/>
      <c r="E29" s="34"/>
      <c r="F29" s="34"/>
      <c r="G29" s="52"/>
      <c r="H29" s="60">
        <f>SUM(H19:H27)</f>
        <v>0</v>
      </c>
    </row>
    <row r="30" spans="1:8" x14ac:dyDescent="0.25">
      <c r="A30" s="8"/>
      <c r="B30" s="8"/>
      <c r="C30" s="8"/>
      <c r="D30" s="38"/>
      <c r="E30" s="33"/>
      <c r="F30" s="35"/>
      <c r="G30" s="16"/>
      <c r="H30" s="58"/>
    </row>
    <row r="31" spans="1:8" x14ac:dyDescent="0.25">
      <c r="A31" s="4" t="s">
        <v>18</v>
      </c>
      <c r="C31" s="114" t="s">
        <v>37</v>
      </c>
      <c r="D31" s="114"/>
      <c r="E31" s="35"/>
      <c r="F31" s="35"/>
      <c r="G31" s="16"/>
      <c r="H31" s="58"/>
    </row>
    <row r="32" spans="1:8" x14ac:dyDescent="0.25">
      <c r="A32" s="10"/>
      <c r="B32" s="6"/>
      <c r="C32" s="6"/>
      <c r="D32" s="7"/>
      <c r="E32" s="42"/>
      <c r="F32" s="42"/>
      <c r="G32" s="48"/>
      <c r="H32" s="56"/>
    </row>
    <row r="33" spans="1:8" ht="17.25" customHeight="1" x14ac:dyDescent="0.25">
      <c r="A33" s="10"/>
      <c r="B33" s="2"/>
      <c r="C33" s="2"/>
      <c r="D33" s="5"/>
      <c r="E33" s="35"/>
      <c r="F33" s="35"/>
      <c r="G33" s="16"/>
      <c r="H33" s="55"/>
    </row>
    <row r="34" spans="1:8" ht="18" customHeight="1" x14ac:dyDescent="0.25">
      <c r="A34" s="10"/>
      <c r="B34" s="6" t="s">
        <v>28</v>
      </c>
      <c r="C34" s="6"/>
      <c r="D34" s="6" t="s">
        <v>45</v>
      </c>
      <c r="E34" s="42"/>
      <c r="F34" s="42"/>
      <c r="G34" s="48"/>
      <c r="H34" s="56"/>
    </row>
    <row r="35" spans="1:8" ht="15" customHeight="1" x14ac:dyDescent="0.25">
      <c r="A35" s="10"/>
      <c r="B35" s="6"/>
      <c r="C35" s="6"/>
      <c r="D35" s="7" t="s">
        <v>46</v>
      </c>
      <c r="E35" s="42" t="s">
        <v>31</v>
      </c>
      <c r="F35" s="42"/>
      <c r="G35" s="48">
        <v>0</v>
      </c>
      <c r="H35" s="56">
        <f t="shared" ref="H35:H37" si="1">G35*F35</f>
        <v>0</v>
      </c>
    </row>
    <row r="36" spans="1:8" ht="15" customHeight="1" x14ac:dyDescent="0.25">
      <c r="A36" s="10"/>
      <c r="B36" s="6"/>
      <c r="C36" s="6"/>
      <c r="D36" s="7" t="s">
        <v>47</v>
      </c>
      <c r="E36" s="42" t="s">
        <v>31</v>
      </c>
      <c r="F36" s="42"/>
      <c r="G36" s="48">
        <v>0</v>
      </c>
      <c r="H36" s="56">
        <f t="shared" si="1"/>
        <v>0</v>
      </c>
    </row>
    <row r="37" spans="1:8" ht="15" customHeight="1" x14ac:dyDescent="0.25">
      <c r="A37" s="10"/>
      <c r="B37" s="6"/>
      <c r="C37" s="6"/>
      <c r="D37" s="7" t="s">
        <v>48</v>
      </c>
      <c r="E37" s="42" t="s">
        <v>31</v>
      </c>
      <c r="F37" s="42"/>
      <c r="G37" s="48">
        <v>0</v>
      </c>
      <c r="H37" s="56">
        <f t="shared" si="1"/>
        <v>0</v>
      </c>
    </row>
    <row r="38" spans="1:8" ht="15" customHeight="1" x14ac:dyDescent="0.25">
      <c r="A38" s="10"/>
      <c r="B38" s="2"/>
      <c r="C38" s="2"/>
      <c r="D38" s="7"/>
      <c r="E38" s="42"/>
      <c r="F38" s="42"/>
      <c r="G38" s="48"/>
      <c r="H38" s="56"/>
    </row>
    <row r="39" spans="1:8" ht="15" customHeight="1" x14ac:dyDescent="0.25">
      <c r="A39" s="10"/>
      <c r="B39" s="77" t="s">
        <v>29</v>
      </c>
      <c r="C39" s="2"/>
      <c r="D39" s="76" t="s">
        <v>30</v>
      </c>
      <c r="E39" s="42"/>
      <c r="F39" s="42"/>
      <c r="G39" s="48"/>
      <c r="H39" s="56"/>
    </row>
    <row r="40" spans="1:8" ht="15" customHeight="1" x14ac:dyDescent="0.25">
      <c r="A40" s="10"/>
      <c r="B40" s="2"/>
      <c r="C40" s="2"/>
      <c r="D40" s="7" t="s">
        <v>49</v>
      </c>
      <c r="E40" s="35" t="s">
        <v>31</v>
      </c>
      <c r="F40" s="35"/>
      <c r="G40" s="48">
        <v>0</v>
      </c>
      <c r="H40" s="56">
        <f>G40*F40</f>
        <v>0</v>
      </c>
    </row>
    <row r="41" spans="1:8" ht="15" customHeight="1" x14ac:dyDescent="0.25">
      <c r="A41" s="10"/>
      <c r="B41" s="2"/>
      <c r="C41" s="2"/>
      <c r="D41" s="7"/>
      <c r="E41" s="35"/>
      <c r="F41" s="35"/>
      <c r="G41" s="48"/>
      <c r="H41" s="56"/>
    </row>
    <row r="42" spans="1:8" x14ac:dyDescent="0.25">
      <c r="A42" s="10"/>
      <c r="B42" s="8"/>
      <c r="C42" s="8"/>
      <c r="D42" s="39"/>
      <c r="E42" s="43"/>
      <c r="F42" s="35"/>
      <c r="G42" s="50"/>
      <c r="H42" s="58"/>
    </row>
    <row r="43" spans="1:8" s="13" customFormat="1" x14ac:dyDescent="0.25">
      <c r="A43" s="112" t="s">
        <v>38</v>
      </c>
      <c r="B43" s="112"/>
      <c r="C43" s="112"/>
      <c r="D43" s="112"/>
      <c r="E43" s="34"/>
      <c r="F43" s="34"/>
      <c r="G43" s="52"/>
      <c r="H43" s="60">
        <f>SUM(H32:H42)</f>
        <v>0</v>
      </c>
    </row>
    <row r="44" spans="1:8" x14ac:dyDescent="0.25">
      <c r="A44" s="9"/>
      <c r="B44" s="9"/>
      <c r="C44" s="9"/>
      <c r="D44" s="15"/>
      <c r="E44" s="44"/>
      <c r="F44" s="45"/>
      <c r="G44" s="17"/>
      <c r="H44" s="53"/>
    </row>
    <row r="45" spans="1:8" x14ac:dyDescent="0.25">
      <c r="A45" s="70" t="s">
        <v>19</v>
      </c>
      <c r="C45" s="114" t="s">
        <v>39</v>
      </c>
      <c r="D45" s="114"/>
      <c r="E45" s="37"/>
      <c r="F45" s="37"/>
      <c r="G45" s="37"/>
      <c r="H45" s="72"/>
    </row>
    <row r="46" spans="1:8" x14ac:dyDescent="0.25">
      <c r="A46" s="10"/>
      <c r="C46" s="11"/>
      <c r="D46" s="9"/>
      <c r="E46" s="45"/>
      <c r="F46" s="45"/>
      <c r="G46" s="17"/>
      <c r="H46" s="53"/>
    </row>
    <row r="47" spans="1:8" x14ac:dyDescent="0.25">
      <c r="A47" s="10"/>
      <c r="B47" s="2"/>
      <c r="C47" s="2"/>
      <c r="D47" s="5"/>
      <c r="E47" s="35"/>
      <c r="F47" s="35"/>
      <c r="G47" s="16"/>
      <c r="H47" s="55"/>
    </row>
    <row r="48" spans="1:8" x14ac:dyDescent="0.25">
      <c r="A48" s="10"/>
      <c r="B48" s="6" t="s">
        <v>28</v>
      </c>
      <c r="C48" s="6"/>
      <c r="D48" s="6" t="s">
        <v>45</v>
      </c>
      <c r="E48" s="42"/>
      <c r="F48" s="42"/>
      <c r="G48" s="48"/>
      <c r="H48" s="56"/>
    </row>
    <row r="49" spans="1:8" x14ac:dyDescent="0.25">
      <c r="A49" s="10"/>
      <c r="B49" s="6"/>
      <c r="C49" s="6"/>
      <c r="D49" s="7" t="s">
        <v>46</v>
      </c>
      <c r="E49" s="42" t="s">
        <v>31</v>
      </c>
      <c r="F49" s="42"/>
      <c r="G49" s="48">
        <v>0</v>
      </c>
      <c r="H49" s="56">
        <f t="shared" ref="H49:H51" si="2">G49*F49</f>
        <v>0</v>
      </c>
    </row>
    <row r="50" spans="1:8" x14ac:dyDescent="0.25">
      <c r="A50" s="10"/>
      <c r="B50" s="6"/>
      <c r="C50" s="6"/>
      <c r="D50" s="7" t="s">
        <v>47</v>
      </c>
      <c r="E50" s="42" t="s">
        <v>31</v>
      </c>
      <c r="F50" s="42"/>
      <c r="G50" s="48">
        <v>0</v>
      </c>
      <c r="H50" s="56">
        <f t="shared" si="2"/>
        <v>0</v>
      </c>
    </row>
    <row r="51" spans="1:8" x14ac:dyDescent="0.25">
      <c r="A51" s="10"/>
      <c r="B51" s="6"/>
      <c r="C51" s="6"/>
      <c r="D51" s="7" t="s">
        <v>48</v>
      </c>
      <c r="E51" s="42" t="s">
        <v>31</v>
      </c>
      <c r="F51" s="42"/>
      <c r="G51" s="48">
        <v>0</v>
      </c>
      <c r="H51" s="56">
        <f t="shared" si="2"/>
        <v>0</v>
      </c>
    </row>
    <row r="52" spans="1:8" x14ac:dyDescent="0.25">
      <c r="A52" s="10"/>
      <c r="B52" s="2"/>
      <c r="C52" s="2"/>
      <c r="D52" s="7"/>
      <c r="E52" s="42"/>
      <c r="F52" s="42"/>
      <c r="G52" s="48"/>
      <c r="H52" s="56"/>
    </row>
    <row r="53" spans="1:8" x14ac:dyDescent="0.25">
      <c r="A53" s="10"/>
      <c r="B53" s="77" t="s">
        <v>29</v>
      </c>
      <c r="C53" s="2"/>
      <c r="D53" s="76" t="s">
        <v>30</v>
      </c>
      <c r="E53" s="42"/>
      <c r="F53" s="42"/>
      <c r="G53" s="48"/>
      <c r="H53" s="56"/>
    </row>
    <row r="54" spans="1:8" x14ac:dyDescent="0.25">
      <c r="A54" s="10"/>
      <c r="B54" s="2"/>
      <c r="C54" s="2"/>
      <c r="D54" s="7" t="s">
        <v>49</v>
      </c>
      <c r="E54" s="35" t="s">
        <v>31</v>
      </c>
      <c r="F54" s="35"/>
      <c r="G54" s="48">
        <v>0</v>
      </c>
      <c r="H54" s="56">
        <f>G54*F54</f>
        <v>0</v>
      </c>
    </row>
    <row r="55" spans="1:8" x14ac:dyDescent="0.25">
      <c r="A55" s="10"/>
      <c r="B55" s="2"/>
      <c r="C55" s="2"/>
      <c r="D55" s="7"/>
      <c r="E55" s="35"/>
      <c r="F55" s="35"/>
      <c r="G55" s="48"/>
      <c r="H55" s="56"/>
    </row>
    <row r="56" spans="1:8" x14ac:dyDescent="0.25">
      <c r="A56" s="9"/>
      <c r="B56" s="9"/>
      <c r="C56" s="9"/>
      <c r="D56" s="40"/>
      <c r="E56" s="46"/>
      <c r="F56" s="45"/>
      <c r="G56" s="51"/>
      <c r="H56" s="59"/>
    </row>
    <row r="57" spans="1:8" s="13" customFormat="1" x14ac:dyDescent="0.25">
      <c r="A57" s="112" t="s">
        <v>40</v>
      </c>
      <c r="B57" s="112"/>
      <c r="C57" s="112"/>
      <c r="D57" s="112"/>
      <c r="E57" s="34"/>
      <c r="F57" s="34"/>
      <c r="G57" s="52"/>
      <c r="H57" s="60">
        <f>SUM(H48:H56)</f>
        <v>0</v>
      </c>
    </row>
    <row r="58" spans="1:8" x14ac:dyDescent="0.25">
      <c r="A58" s="9"/>
      <c r="B58" s="9"/>
      <c r="C58" s="9"/>
      <c r="D58" s="15"/>
      <c r="E58" s="44"/>
      <c r="F58" s="45"/>
      <c r="G58" s="17"/>
      <c r="H58" s="53"/>
    </row>
    <row r="59" spans="1:8" x14ac:dyDescent="0.25">
      <c r="A59" s="70" t="s">
        <v>20</v>
      </c>
      <c r="B59" s="9"/>
      <c r="C59" s="114" t="s">
        <v>41</v>
      </c>
      <c r="D59" s="114"/>
      <c r="E59" s="36"/>
      <c r="F59" s="36"/>
      <c r="G59" s="36"/>
      <c r="H59" s="71"/>
    </row>
    <row r="60" spans="1:8" x14ac:dyDescent="0.25">
      <c r="A60" s="9"/>
      <c r="B60" s="9"/>
      <c r="C60" s="9"/>
      <c r="D60" s="9"/>
      <c r="E60" s="45"/>
      <c r="F60" s="45"/>
      <c r="G60" s="51"/>
      <c r="H60" s="59"/>
    </row>
    <row r="61" spans="1:8" x14ac:dyDescent="0.25">
      <c r="A61" s="9"/>
      <c r="B61" s="2"/>
      <c r="C61" s="2"/>
      <c r="D61" s="5"/>
      <c r="E61" s="35"/>
      <c r="F61" s="35"/>
      <c r="G61" s="16"/>
      <c r="H61" s="55"/>
    </row>
    <row r="62" spans="1:8" x14ac:dyDescent="0.25">
      <c r="A62" s="9"/>
      <c r="B62" s="6" t="s">
        <v>28</v>
      </c>
      <c r="C62" s="6"/>
      <c r="D62" s="6" t="s">
        <v>45</v>
      </c>
      <c r="E62" s="42"/>
      <c r="F62" s="42"/>
      <c r="G62" s="48"/>
      <c r="H62" s="56"/>
    </row>
    <row r="63" spans="1:8" x14ac:dyDescent="0.25">
      <c r="A63" s="9"/>
      <c r="B63" s="6"/>
      <c r="C63" s="6"/>
      <c r="D63" s="7" t="s">
        <v>46</v>
      </c>
      <c r="E63" s="42" t="s">
        <v>31</v>
      </c>
      <c r="F63" s="42"/>
      <c r="G63" s="48">
        <v>0</v>
      </c>
      <c r="H63" s="56">
        <f t="shared" ref="H63:H65" si="3">G63*F63</f>
        <v>0</v>
      </c>
    </row>
    <row r="64" spans="1:8" x14ac:dyDescent="0.25">
      <c r="A64" s="9"/>
      <c r="B64" s="6"/>
      <c r="C64" s="6"/>
      <c r="D64" s="7" t="s">
        <v>47</v>
      </c>
      <c r="E64" s="42" t="s">
        <v>31</v>
      </c>
      <c r="F64" s="42"/>
      <c r="G64" s="48">
        <v>0</v>
      </c>
      <c r="H64" s="56">
        <f t="shared" si="3"/>
        <v>0</v>
      </c>
    </row>
    <row r="65" spans="1:8" x14ac:dyDescent="0.25">
      <c r="A65" s="9"/>
      <c r="B65" s="6"/>
      <c r="C65" s="6"/>
      <c r="D65" s="7" t="s">
        <v>48</v>
      </c>
      <c r="E65" s="42" t="s">
        <v>31</v>
      </c>
      <c r="F65" s="42"/>
      <c r="G65" s="48">
        <v>0</v>
      </c>
      <c r="H65" s="56">
        <f t="shared" si="3"/>
        <v>0</v>
      </c>
    </row>
    <row r="66" spans="1:8" x14ac:dyDescent="0.25">
      <c r="A66" s="9"/>
      <c r="B66" s="2"/>
      <c r="C66" s="2"/>
      <c r="D66" s="7"/>
      <c r="E66" s="42"/>
      <c r="F66" s="42"/>
      <c r="G66" s="48"/>
      <c r="H66" s="56"/>
    </row>
    <row r="67" spans="1:8" x14ac:dyDescent="0.25">
      <c r="A67" s="9"/>
      <c r="B67" s="77" t="s">
        <v>29</v>
      </c>
      <c r="C67" s="2"/>
      <c r="D67" s="76" t="s">
        <v>30</v>
      </c>
      <c r="E67" s="42"/>
      <c r="F67" s="42"/>
      <c r="G67" s="48"/>
      <c r="H67" s="56"/>
    </row>
    <row r="68" spans="1:8" x14ac:dyDescent="0.25">
      <c r="A68" s="9"/>
      <c r="B68" s="2"/>
      <c r="C68" s="2"/>
      <c r="D68" s="7" t="s">
        <v>49</v>
      </c>
      <c r="E68" s="35" t="s">
        <v>31</v>
      </c>
      <c r="F68" s="35"/>
      <c r="G68" s="48">
        <v>0</v>
      </c>
      <c r="H68" s="56">
        <f>G68*F68</f>
        <v>0</v>
      </c>
    </row>
    <row r="69" spans="1:8" x14ac:dyDescent="0.25">
      <c r="A69" s="9"/>
      <c r="B69" s="2"/>
      <c r="C69" s="2"/>
      <c r="D69" s="7"/>
      <c r="E69" s="35"/>
      <c r="F69" s="35"/>
      <c r="G69" s="48"/>
      <c r="H69" s="56"/>
    </row>
    <row r="70" spans="1:8" x14ac:dyDescent="0.25">
      <c r="A70" s="9"/>
      <c r="B70" s="6"/>
      <c r="C70" s="6"/>
      <c r="D70" s="7"/>
      <c r="E70" s="42"/>
      <c r="F70" s="42"/>
      <c r="G70" s="48"/>
      <c r="H70" s="56"/>
    </row>
    <row r="71" spans="1:8" s="13" customFormat="1" x14ac:dyDescent="0.25">
      <c r="A71" s="112" t="s">
        <v>42</v>
      </c>
      <c r="B71" s="112"/>
      <c r="C71" s="112"/>
      <c r="D71" s="112"/>
      <c r="E71" s="34"/>
      <c r="F71" s="34"/>
      <c r="G71" s="52"/>
      <c r="H71" s="60">
        <f>SUM(H62:H70)</f>
        <v>0</v>
      </c>
    </row>
    <row r="72" spans="1:8" x14ac:dyDescent="0.25">
      <c r="A72" s="9"/>
      <c r="B72" s="9"/>
      <c r="C72" s="9"/>
      <c r="D72" s="15"/>
      <c r="E72" s="44"/>
      <c r="F72" s="45"/>
      <c r="G72" s="17"/>
      <c r="H72" s="53"/>
    </row>
    <row r="73" spans="1:8" x14ac:dyDescent="0.25">
      <c r="A73" s="70" t="s">
        <v>21</v>
      </c>
      <c r="B73" s="9"/>
      <c r="C73" s="114" t="s">
        <v>43</v>
      </c>
      <c r="D73" s="114"/>
      <c r="E73" s="36"/>
      <c r="F73" s="36"/>
      <c r="G73" s="36"/>
      <c r="H73" s="71"/>
    </row>
    <row r="74" spans="1:8" x14ac:dyDescent="0.25">
      <c r="A74" s="10"/>
      <c r="B74" s="9"/>
      <c r="C74" s="11"/>
      <c r="D74" s="9"/>
      <c r="E74" s="45"/>
      <c r="F74" s="45"/>
      <c r="G74" s="51"/>
      <c r="H74" s="59"/>
    </row>
    <row r="75" spans="1:8" x14ac:dyDescent="0.25">
      <c r="A75" s="10"/>
      <c r="B75" s="2"/>
      <c r="C75" s="2"/>
      <c r="D75" s="5"/>
      <c r="E75" s="35"/>
      <c r="F75" s="35"/>
      <c r="G75" s="16"/>
      <c r="H75" s="55"/>
    </row>
    <row r="76" spans="1:8" x14ac:dyDescent="0.25">
      <c r="A76" s="10"/>
      <c r="B76" s="6" t="s">
        <v>28</v>
      </c>
      <c r="C76" s="6"/>
      <c r="D76" s="6" t="s">
        <v>45</v>
      </c>
      <c r="E76" s="42"/>
      <c r="F76" s="42"/>
      <c r="G76" s="48"/>
      <c r="H76" s="56"/>
    </row>
    <row r="77" spans="1:8" x14ac:dyDescent="0.25">
      <c r="A77" s="10"/>
      <c r="B77" s="6"/>
      <c r="C77" s="6"/>
      <c r="D77" s="7" t="s">
        <v>46</v>
      </c>
      <c r="E77" s="42" t="s">
        <v>31</v>
      </c>
      <c r="F77" s="42"/>
      <c r="G77" s="48">
        <v>0</v>
      </c>
      <c r="H77" s="56">
        <f t="shared" ref="H77:H79" si="4">G77*F77</f>
        <v>0</v>
      </c>
    </row>
    <row r="78" spans="1:8" x14ac:dyDescent="0.25">
      <c r="A78" s="10"/>
      <c r="B78" s="6"/>
      <c r="C78" s="6"/>
      <c r="D78" s="7" t="s">
        <v>47</v>
      </c>
      <c r="E78" s="42" t="s">
        <v>31</v>
      </c>
      <c r="F78" s="42"/>
      <c r="G78" s="48">
        <v>0</v>
      </c>
      <c r="H78" s="56">
        <f t="shared" si="4"/>
        <v>0</v>
      </c>
    </row>
    <row r="79" spans="1:8" x14ac:dyDescent="0.25">
      <c r="A79" s="10"/>
      <c r="B79" s="6"/>
      <c r="C79" s="6"/>
      <c r="D79" s="7" t="s">
        <v>48</v>
      </c>
      <c r="E79" s="42" t="s">
        <v>31</v>
      </c>
      <c r="F79" s="42"/>
      <c r="G79" s="48">
        <v>0</v>
      </c>
      <c r="H79" s="56">
        <f t="shared" si="4"/>
        <v>0</v>
      </c>
    </row>
    <row r="80" spans="1:8" x14ac:dyDescent="0.25">
      <c r="A80" s="10"/>
      <c r="B80" s="2"/>
      <c r="C80" s="2"/>
      <c r="D80" s="7"/>
      <c r="E80" s="42"/>
      <c r="F80" s="42"/>
      <c r="G80" s="48"/>
      <c r="H80" s="56"/>
    </row>
    <row r="81" spans="1:8" x14ac:dyDescent="0.25">
      <c r="A81" s="10"/>
      <c r="B81" s="77" t="s">
        <v>29</v>
      </c>
      <c r="C81" s="2"/>
      <c r="D81" s="76" t="s">
        <v>30</v>
      </c>
      <c r="E81" s="42"/>
      <c r="F81" s="42"/>
      <c r="G81" s="48"/>
      <c r="H81" s="56"/>
    </row>
    <row r="82" spans="1:8" x14ac:dyDescent="0.25">
      <c r="A82" s="10"/>
      <c r="B82" s="2"/>
      <c r="C82" s="2"/>
      <c r="D82" s="7" t="s">
        <v>49</v>
      </c>
      <c r="E82" s="35" t="s">
        <v>31</v>
      </c>
      <c r="F82" s="35"/>
      <c r="G82" s="48">
        <v>0</v>
      </c>
      <c r="H82" s="56">
        <f>G82*F82</f>
        <v>0</v>
      </c>
    </row>
    <row r="83" spans="1:8" x14ac:dyDescent="0.25">
      <c r="A83" s="10"/>
      <c r="B83" s="2"/>
      <c r="C83" s="2"/>
      <c r="D83" s="7"/>
      <c r="E83" s="35"/>
      <c r="F83" s="35"/>
      <c r="G83" s="48"/>
      <c r="H83" s="56"/>
    </row>
    <row r="84" spans="1:8" x14ac:dyDescent="0.25">
      <c r="A84" s="9"/>
      <c r="B84" s="9"/>
      <c r="C84" s="9"/>
      <c r="D84" s="9"/>
      <c r="E84" s="46"/>
      <c r="F84" s="45"/>
      <c r="G84" s="51"/>
      <c r="H84" s="59"/>
    </row>
    <row r="85" spans="1:8" s="13" customFormat="1" x14ac:dyDescent="0.25">
      <c r="A85" s="112" t="s">
        <v>44</v>
      </c>
      <c r="B85" s="112"/>
      <c r="C85" s="112"/>
      <c r="D85" s="112"/>
      <c r="E85" s="34"/>
      <c r="F85" s="34"/>
      <c r="G85" s="52"/>
      <c r="H85" s="60">
        <f>SUM(H76:H84)</f>
        <v>0</v>
      </c>
    </row>
    <row r="86" spans="1:8" s="13" customFormat="1" x14ac:dyDescent="0.25">
      <c r="A86" s="18"/>
      <c r="B86" s="18"/>
      <c r="C86" s="18"/>
      <c r="D86" s="41"/>
      <c r="E86" s="33"/>
      <c r="F86" s="35"/>
      <c r="G86" s="19"/>
      <c r="H86" s="61"/>
    </row>
    <row r="87" spans="1:8" s="13" customFormat="1" x14ac:dyDescent="0.25">
      <c r="A87" s="4" t="s">
        <v>22</v>
      </c>
      <c r="B87" s="9"/>
      <c r="C87" s="114" t="s">
        <v>50</v>
      </c>
      <c r="D87" s="114"/>
      <c r="E87" s="36"/>
      <c r="F87" s="36"/>
      <c r="G87" s="36"/>
      <c r="H87" s="71"/>
    </row>
    <row r="88" spans="1:8" s="13" customFormat="1" x14ac:dyDescent="0.25">
      <c r="A88" s="4"/>
      <c r="B88" s="9"/>
      <c r="C88" s="85"/>
      <c r="D88" s="85"/>
      <c r="E88" s="36"/>
      <c r="F88" s="36"/>
      <c r="G88" s="36"/>
      <c r="H88" s="71"/>
    </row>
    <row r="89" spans="1:8" s="13" customFormat="1" x14ac:dyDescent="0.25">
      <c r="A89" s="10"/>
      <c r="B89" s="2"/>
      <c r="C89" s="2"/>
      <c r="D89" s="5"/>
      <c r="E89" s="35"/>
      <c r="F89" s="35"/>
      <c r="G89" s="16"/>
      <c r="H89" s="55"/>
    </row>
    <row r="90" spans="1:8" s="13" customFormat="1" x14ac:dyDescent="0.25">
      <c r="A90" s="10"/>
      <c r="B90" s="6" t="s">
        <v>28</v>
      </c>
      <c r="C90" s="6"/>
      <c r="D90" s="6" t="s">
        <v>45</v>
      </c>
      <c r="E90" s="42"/>
      <c r="F90" s="42"/>
      <c r="G90" s="48"/>
      <c r="H90" s="56"/>
    </row>
    <row r="91" spans="1:8" s="13" customFormat="1" x14ac:dyDescent="0.25">
      <c r="A91" s="10"/>
      <c r="B91" s="6"/>
      <c r="C91" s="6"/>
      <c r="D91" s="7" t="s">
        <v>46</v>
      </c>
      <c r="E91" s="42" t="s">
        <v>31</v>
      </c>
      <c r="F91" s="42"/>
      <c r="G91" s="48">
        <v>0</v>
      </c>
      <c r="H91" s="56">
        <f t="shared" ref="H91:H93" si="5">G91*F91</f>
        <v>0</v>
      </c>
    </row>
    <row r="92" spans="1:8" s="13" customFormat="1" x14ac:dyDescent="0.25">
      <c r="A92" s="10"/>
      <c r="B92" s="6"/>
      <c r="C92" s="6"/>
      <c r="D92" s="7" t="s">
        <v>47</v>
      </c>
      <c r="E92" s="42" t="s">
        <v>31</v>
      </c>
      <c r="F92" s="42"/>
      <c r="G92" s="48">
        <v>0</v>
      </c>
      <c r="H92" s="56">
        <f t="shared" si="5"/>
        <v>0</v>
      </c>
    </row>
    <row r="93" spans="1:8" s="13" customFormat="1" x14ac:dyDescent="0.25">
      <c r="A93" s="10"/>
      <c r="B93" s="6"/>
      <c r="C93" s="6"/>
      <c r="D93" s="7" t="s">
        <v>48</v>
      </c>
      <c r="E93" s="42" t="s">
        <v>31</v>
      </c>
      <c r="F93" s="42"/>
      <c r="G93" s="48">
        <v>0</v>
      </c>
      <c r="H93" s="56">
        <f t="shared" si="5"/>
        <v>0</v>
      </c>
    </row>
    <row r="94" spans="1:8" s="13" customFormat="1" x14ac:dyDescent="0.25">
      <c r="A94" s="10"/>
      <c r="B94" s="2"/>
      <c r="C94" s="2"/>
      <c r="D94" s="7"/>
      <c r="E94" s="42"/>
      <c r="F94" s="42"/>
      <c r="G94" s="48"/>
      <c r="H94" s="56"/>
    </row>
    <row r="95" spans="1:8" s="13" customFormat="1" x14ac:dyDescent="0.25">
      <c r="A95" s="10"/>
      <c r="B95" s="77" t="s">
        <v>29</v>
      </c>
      <c r="C95" s="2"/>
      <c r="D95" s="76" t="s">
        <v>30</v>
      </c>
      <c r="E95" s="42"/>
      <c r="F95" s="42"/>
      <c r="G95" s="48"/>
      <c r="H95" s="56"/>
    </row>
    <row r="96" spans="1:8" s="13" customFormat="1" x14ac:dyDescent="0.25">
      <c r="A96" s="10"/>
      <c r="B96" s="2"/>
      <c r="C96" s="2"/>
      <c r="D96" s="7" t="s">
        <v>49</v>
      </c>
      <c r="E96" s="35" t="s">
        <v>31</v>
      </c>
      <c r="F96" s="35"/>
      <c r="G96" s="48">
        <v>0</v>
      </c>
      <c r="H96" s="56">
        <f>G96*F96</f>
        <v>0</v>
      </c>
    </row>
    <row r="97" spans="1:8" s="13" customFormat="1" x14ac:dyDescent="0.25">
      <c r="A97" s="10"/>
      <c r="B97" s="2"/>
      <c r="C97" s="2"/>
      <c r="D97" s="7"/>
      <c r="E97" s="35"/>
      <c r="F97" s="35"/>
      <c r="G97" s="48"/>
      <c r="H97" s="56"/>
    </row>
    <row r="98" spans="1:8" s="13" customFormat="1" x14ac:dyDescent="0.25">
      <c r="A98" s="10"/>
      <c r="B98" s="9"/>
      <c r="C98" s="11"/>
      <c r="D98" s="9"/>
      <c r="E98" s="35"/>
      <c r="F98" s="35"/>
      <c r="G98" s="19"/>
      <c r="H98" s="62"/>
    </row>
    <row r="99" spans="1:8" s="13" customFormat="1" x14ac:dyDescent="0.25">
      <c r="A99" s="112" t="s">
        <v>51</v>
      </c>
      <c r="B99" s="112"/>
      <c r="C99" s="112"/>
      <c r="D99" s="112"/>
      <c r="E99" s="34"/>
      <c r="F99" s="34"/>
      <c r="G99" s="52"/>
      <c r="H99" s="60">
        <f>SUM(H90:H98)</f>
        <v>0</v>
      </c>
    </row>
    <row r="100" spans="1:8" ht="16.5" thickBot="1" x14ac:dyDescent="0.3">
      <c r="E100" s="47"/>
      <c r="F100" s="73"/>
      <c r="G100" s="74"/>
      <c r="H100" s="54"/>
    </row>
    <row r="101" spans="1:8" s="14" customFormat="1" ht="16.5" thickBot="1" x14ac:dyDescent="0.3">
      <c r="A101" s="116" t="s">
        <v>33</v>
      </c>
      <c r="B101" s="116"/>
      <c r="C101" s="116"/>
      <c r="D101" s="116"/>
      <c r="E101" s="67"/>
      <c r="F101" s="67"/>
      <c r="G101" s="68"/>
      <c r="H101" s="69">
        <f>+H29+H43+H57+H71+H85+H99</f>
        <v>0</v>
      </c>
    </row>
    <row r="102" spans="1:8" ht="16.5" thickTop="1" x14ac:dyDescent="0.25"/>
  </sheetData>
  <mergeCells count="30">
    <mergeCell ref="A101:D101"/>
    <mergeCell ref="H15:H16"/>
    <mergeCell ref="B6:H6"/>
    <mergeCell ref="B7:H7"/>
    <mergeCell ref="A99:D99"/>
    <mergeCell ref="F15:F16"/>
    <mergeCell ref="G15:G16"/>
    <mergeCell ref="E15:E16"/>
    <mergeCell ref="A9:F9"/>
    <mergeCell ref="A10:F10"/>
    <mergeCell ref="A11:F11"/>
    <mergeCell ref="A12:F12"/>
    <mergeCell ref="A13:F13"/>
    <mergeCell ref="A15:D16"/>
    <mergeCell ref="C87:D87"/>
    <mergeCell ref="A43:D43"/>
    <mergeCell ref="B1:H1"/>
    <mergeCell ref="B2:H2"/>
    <mergeCell ref="B3:H3"/>
    <mergeCell ref="B4:H4"/>
    <mergeCell ref="B5:H5"/>
    <mergeCell ref="A57:D57"/>
    <mergeCell ref="A71:D71"/>
    <mergeCell ref="A29:D29"/>
    <mergeCell ref="A85:D85"/>
    <mergeCell ref="C18:D18"/>
    <mergeCell ref="C31:D31"/>
    <mergeCell ref="C45:D45"/>
    <mergeCell ref="C59:D59"/>
    <mergeCell ref="C73:D73"/>
  </mergeCells>
  <pageMargins left="0.75" right="0.75" top="1" bottom="1" header="0.5" footer="0.5"/>
  <pageSetup paperSize="9"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E0261-9EA9-4DD4-AB2C-57539271915C}">
  <sheetPr>
    <tabColor theme="5"/>
  </sheetPr>
  <dimension ref="A1:I102"/>
  <sheetViews>
    <sheetView zoomScaleNormal="100" workbookViewId="0">
      <selection activeCell="C59" sqref="C59:D59"/>
    </sheetView>
  </sheetViews>
  <sheetFormatPr defaultColWidth="11" defaultRowHeight="15.75" x14ac:dyDescent="0.25"/>
  <cols>
    <col min="1" max="1" width="16.25" bestFit="1" customWidth="1"/>
    <col min="2" max="3" width="3.375" customWidth="1"/>
    <col min="4" max="4" width="57.5" customWidth="1"/>
    <col min="5" max="6" width="11.75" style="25" customWidth="1"/>
    <col min="7" max="7" width="13.25" bestFit="1" customWidth="1"/>
    <col min="8" max="8" width="14.75" bestFit="1" customWidth="1"/>
  </cols>
  <sheetData>
    <row r="1" spans="1:9" x14ac:dyDescent="0.25">
      <c r="A1" s="24" t="s">
        <v>6</v>
      </c>
      <c r="B1" s="115"/>
      <c r="C1" s="115"/>
      <c r="D1" s="115"/>
      <c r="E1" s="115"/>
      <c r="F1" s="115"/>
      <c r="G1" s="115"/>
      <c r="H1" s="115"/>
    </row>
    <row r="2" spans="1:9" x14ac:dyDescent="0.25">
      <c r="A2" s="24" t="s">
        <v>7</v>
      </c>
      <c r="B2" s="96"/>
      <c r="C2" s="96"/>
      <c r="D2" s="96"/>
      <c r="E2" s="96"/>
      <c r="F2" s="96"/>
      <c r="G2" s="96"/>
      <c r="H2" s="96"/>
    </row>
    <row r="3" spans="1:9" x14ac:dyDescent="0.25">
      <c r="A3" s="24" t="s">
        <v>8</v>
      </c>
      <c r="B3" s="96"/>
      <c r="C3" s="96"/>
      <c r="D3" s="96"/>
      <c r="E3" s="96"/>
      <c r="F3" s="96"/>
      <c r="G3" s="96"/>
      <c r="H3" s="96"/>
    </row>
    <row r="4" spans="1:9" x14ac:dyDescent="0.25">
      <c r="A4" s="24" t="s">
        <v>9</v>
      </c>
      <c r="B4" s="96"/>
      <c r="C4" s="96"/>
      <c r="D4" s="96"/>
      <c r="E4" s="96"/>
      <c r="F4" s="96"/>
      <c r="G4" s="96"/>
      <c r="H4" s="96"/>
    </row>
    <row r="5" spans="1:9" x14ac:dyDescent="0.25">
      <c r="A5" s="24" t="s">
        <v>10</v>
      </c>
      <c r="B5" s="96"/>
      <c r="C5" s="96"/>
      <c r="D5" s="96"/>
      <c r="E5" s="96"/>
      <c r="F5" s="96"/>
      <c r="G5" s="96"/>
      <c r="H5" s="96"/>
    </row>
    <row r="6" spans="1:9" x14ac:dyDescent="0.25">
      <c r="A6" s="24" t="s">
        <v>11</v>
      </c>
      <c r="B6" s="96"/>
      <c r="C6" s="96"/>
      <c r="D6" s="96"/>
      <c r="E6" s="96"/>
      <c r="F6" s="96"/>
      <c r="G6" s="96"/>
      <c r="H6" s="96"/>
    </row>
    <row r="7" spans="1:9" x14ac:dyDescent="0.25">
      <c r="A7" s="24" t="s">
        <v>12</v>
      </c>
      <c r="B7" s="96" t="s">
        <v>13</v>
      </c>
      <c r="C7" s="96"/>
      <c r="D7" s="96"/>
      <c r="E7" s="96"/>
      <c r="F7" s="96"/>
      <c r="G7" s="96"/>
      <c r="H7" s="96"/>
    </row>
    <row r="8" spans="1:9" ht="16.5" thickBot="1" x14ac:dyDescent="0.3"/>
    <row r="9" spans="1:9" ht="21.75" thickTop="1" x14ac:dyDescent="0.25">
      <c r="A9" s="98"/>
      <c r="B9" s="98"/>
      <c r="C9" s="98"/>
      <c r="D9" s="98"/>
      <c r="E9" s="98"/>
      <c r="F9" s="98"/>
      <c r="G9" s="89"/>
      <c r="H9" s="63"/>
    </row>
    <row r="10" spans="1:9" x14ac:dyDescent="0.25">
      <c r="A10" s="102" t="str">
        <f>name</f>
        <v>Trade-Facilitating Agricultural Systems and Technology</v>
      </c>
      <c r="B10" s="102"/>
      <c r="C10" s="102"/>
      <c r="D10" s="102"/>
      <c r="E10" s="102"/>
      <c r="F10" s="102"/>
      <c r="G10" s="91"/>
      <c r="H10" s="64"/>
    </row>
    <row r="11" spans="1:9" x14ac:dyDescent="0.25">
      <c r="A11" s="104" t="str">
        <f>sol</f>
        <v xml:space="preserve">Anexo A - Plan de Carreras, Cargos y Salarios INTN IESC T-FAST RFP-002-2021 </v>
      </c>
      <c r="B11" s="104"/>
      <c r="C11" s="104"/>
      <c r="D11" s="104"/>
      <c r="E11" s="104"/>
      <c r="F11" s="104"/>
      <c r="G11" s="92"/>
      <c r="H11" s="90"/>
    </row>
    <row r="12" spans="1:9" ht="26.25" x14ac:dyDescent="0.25">
      <c r="A12" s="106" t="s">
        <v>23</v>
      </c>
      <c r="B12" s="106"/>
      <c r="C12" s="106"/>
      <c r="D12" s="106"/>
      <c r="E12" s="106"/>
      <c r="F12" s="106"/>
      <c r="G12" s="93"/>
      <c r="H12" s="65"/>
    </row>
    <row r="13" spans="1:9" ht="18.75" x14ac:dyDescent="0.25">
      <c r="A13" s="108" t="s">
        <v>1</v>
      </c>
      <c r="B13" s="108"/>
      <c r="C13" s="108"/>
      <c r="D13" s="108"/>
      <c r="E13" s="108"/>
      <c r="F13" s="108"/>
      <c r="G13" s="94"/>
      <c r="H13" s="66"/>
    </row>
    <row r="14" spans="1:9" ht="50.25" customHeight="1" x14ac:dyDescent="0.25">
      <c r="A14" s="119" t="s">
        <v>32</v>
      </c>
      <c r="B14" s="120"/>
      <c r="C14" s="120"/>
      <c r="D14" s="120"/>
      <c r="E14" s="22"/>
      <c r="F14" s="22"/>
      <c r="G14" s="22"/>
      <c r="H14" s="23"/>
    </row>
    <row r="15" spans="1:9" ht="15.75" customHeight="1" x14ac:dyDescent="0.25">
      <c r="A15" s="97" t="s">
        <v>15</v>
      </c>
      <c r="B15" s="97"/>
      <c r="C15" s="97"/>
      <c r="D15" s="97"/>
      <c r="E15" s="118" t="s">
        <v>24</v>
      </c>
      <c r="F15" s="118" t="s">
        <v>25</v>
      </c>
      <c r="G15" s="118" t="s">
        <v>26</v>
      </c>
      <c r="H15" s="117" t="s">
        <v>27</v>
      </c>
      <c r="I15" s="28"/>
    </row>
    <row r="16" spans="1:9" x14ac:dyDescent="0.25">
      <c r="A16" s="97"/>
      <c r="B16" s="97"/>
      <c r="C16" s="97"/>
      <c r="D16" s="97"/>
      <c r="E16" s="118"/>
      <c r="F16" s="118"/>
      <c r="G16" s="118"/>
      <c r="H16" s="117"/>
      <c r="I16" s="28"/>
    </row>
    <row r="17" spans="1:8" x14ac:dyDescent="0.25">
      <c r="C17" s="15"/>
      <c r="D17" s="15"/>
      <c r="E17" s="15"/>
      <c r="F17" s="15"/>
      <c r="G17" s="15"/>
      <c r="H17" s="88"/>
    </row>
    <row r="18" spans="1:8" ht="15.75" customHeight="1" x14ac:dyDescent="0.25">
      <c r="A18" s="70" t="s">
        <v>17</v>
      </c>
      <c r="B18" s="9"/>
      <c r="C18" s="113" t="s">
        <v>35</v>
      </c>
      <c r="D18" s="113"/>
      <c r="E18" s="86"/>
      <c r="F18" s="86"/>
      <c r="G18" s="86"/>
      <c r="H18" s="87"/>
    </row>
    <row r="19" spans="1:8" x14ac:dyDescent="0.25">
      <c r="A19" s="4"/>
      <c r="B19" s="2"/>
      <c r="C19" s="2"/>
      <c r="D19" s="5"/>
      <c r="E19" s="35"/>
      <c r="F19" s="35"/>
      <c r="G19" s="16"/>
      <c r="H19" s="55"/>
    </row>
    <row r="20" spans="1:8" x14ac:dyDescent="0.25">
      <c r="A20" s="4"/>
      <c r="B20" s="6" t="s">
        <v>28</v>
      </c>
      <c r="C20" s="6"/>
      <c r="D20" s="6" t="s">
        <v>45</v>
      </c>
      <c r="E20" s="42"/>
      <c r="F20" s="42"/>
      <c r="G20" s="48"/>
      <c r="H20" s="56"/>
    </row>
    <row r="21" spans="1:8" x14ac:dyDescent="0.25">
      <c r="A21" s="4"/>
      <c r="B21" s="6"/>
      <c r="C21" s="6"/>
      <c r="D21" s="7" t="s">
        <v>46</v>
      </c>
      <c r="E21" s="42" t="s">
        <v>31</v>
      </c>
      <c r="F21" s="42"/>
      <c r="G21" s="48">
        <v>0</v>
      </c>
      <c r="H21" s="56">
        <f t="shared" ref="H21:H23" si="0">G21*F21</f>
        <v>0</v>
      </c>
    </row>
    <row r="22" spans="1:8" x14ac:dyDescent="0.25">
      <c r="A22" s="4"/>
      <c r="B22" s="6"/>
      <c r="C22" s="6"/>
      <c r="D22" s="7" t="s">
        <v>47</v>
      </c>
      <c r="E22" s="42" t="s">
        <v>31</v>
      </c>
      <c r="F22" s="42"/>
      <c r="G22" s="48">
        <v>0</v>
      </c>
      <c r="H22" s="56">
        <f t="shared" si="0"/>
        <v>0</v>
      </c>
    </row>
    <row r="23" spans="1:8" x14ac:dyDescent="0.25">
      <c r="A23" s="4"/>
      <c r="B23" s="6"/>
      <c r="C23" s="6"/>
      <c r="D23" s="7" t="s">
        <v>48</v>
      </c>
      <c r="E23" s="42" t="s">
        <v>31</v>
      </c>
      <c r="F23" s="42"/>
      <c r="G23" s="48">
        <v>0</v>
      </c>
      <c r="H23" s="56">
        <f t="shared" si="0"/>
        <v>0</v>
      </c>
    </row>
    <row r="24" spans="1:8" x14ac:dyDescent="0.25">
      <c r="A24" s="4"/>
      <c r="B24" s="2"/>
      <c r="C24" s="2"/>
      <c r="D24" s="7"/>
      <c r="E24" s="42"/>
      <c r="F24" s="42"/>
      <c r="G24" s="48"/>
      <c r="H24" s="56"/>
    </row>
    <row r="25" spans="1:8" x14ac:dyDescent="0.25">
      <c r="A25" s="4"/>
      <c r="B25" s="77" t="s">
        <v>29</v>
      </c>
      <c r="C25" s="2"/>
      <c r="D25" s="76" t="s">
        <v>30</v>
      </c>
      <c r="E25" s="42"/>
      <c r="F25" s="42"/>
      <c r="G25" s="48"/>
      <c r="H25" s="56"/>
    </row>
    <row r="26" spans="1:8" x14ac:dyDescent="0.25">
      <c r="A26" s="4"/>
      <c r="B26" s="2"/>
      <c r="C26" s="2"/>
      <c r="D26" s="7" t="s">
        <v>49</v>
      </c>
      <c r="E26" s="35" t="s">
        <v>31</v>
      </c>
      <c r="F26" s="35"/>
      <c r="G26" s="48">
        <v>0</v>
      </c>
      <c r="H26" s="56">
        <f>G26*F26</f>
        <v>0</v>
      </c>
    </row>
    <row r="27" spans="1:8" x14ac:dyDescent="0.25">
      <c r="A27" s="4"/>
      <c r="B27" s="2"/>
      <c r="C27" s="2"/>
      <c r="D27" s="7"/>
      <c r="E27" s="35"/>
      <c r="F27" s="35"/>
      <c r="G27" s="48"/>
      <c r="H27" s="56"/>
    </row>
    <row r="28" spans="1:8" x14ac:dyDescent="0.25">
      <c r="A28" s="4"/>
      <c r="B28" s="2"/>
      <c r="C28" s="2"/>
      <c r="D28" s="7"/>
      <c r="E28" s="43"/>
      <c r="F28" s="35"/>
      <c r="G28" s="49"/>
      <c r="H28" s="57"/>
    </row>
    <row r="29" spans="1:8" x14ac:dyDescent="0.25">
      <c r="A29" s="112" t="s">
        <v>36</v>
      </c>
      <c r="B29" s="112"/>
      <c r="C29" s="112"/>
      <c r="D29" s="112"/>
      <c r="E29" s="34"/>
      <c r="F29" s="34"/>
      <c r="G29" s="52"/>
      <c r="H29" s="60">
        <f>SUM(H19:H27)</f>
        <v>0</v>
      </c>
    </row>
    <row r="30" spans="1:8" x14ac:dyDescent="0.25">
      <c r="A30" s="8"/>
      <c r="B30" s="8"/>
      <c r="C30" s="8"/>
      <c r="D30" s="38"/>
      <c r="E30" s="33"/>
      <c r="F30" s="35"/>
      <c r="G30" s="16"/>
      <c r="H30" s="58"/>
    </row>
    <row r="31" spans="1:8" ht="15.75" customHeight="1" x14ac:dyDescent="0.25">
      <c r="A31" s="4" t="s">
        <v>18</v>
      </c>
      <c r="C31" s="114" t="s">
        <v>37</v>
      </c>
      <c r="D31" s="114"/>
      <c r="E31" s="35"/>
      <c r="F31" s="35"/>
      <c r="G31" s="16"/>
      <c r="H31" s="58"/>
    </row>
    <row r="32" spans="1:8" x14ac:dyDescent="0.25">
      <c r="A32" s="10"/>
      <c r="B32" s="6"/>
      <c r="C32" s="6"/>
      <c r="D32" s="7"/>
      <c r="E32" s="42"/>
      <c r="F32" s="42"/>
      <c r="G32" s="48"/>
      <c r="H32" s="56"/>
    </row>
    <row r="33" spans="1:8" ht="17.25" customHeight="1" x14ac:dyDescent="0.25">
      <c r="A33" s="10"/>
      <c r="B33" s="2"/>
      <c r="C33" s="2"/>
      <c r="D33" s="5"/>
      <c r="E33" s="35"/>
      <c r="F33" s="35"/>
      <c r="G33" s="16"/>
      <c r="H33" s="55"/>
    </row>
    <row r="34" spans="1:8" ht="18" customHeight="1" x14ac:dyDescent="0.25">
      <c r="A34" s="10"/>
      <c r="B34" s="6" t="s">
        <v>28</v>
      </c>
      <c r="C34" s="6"/>
      <c r="D34" s="6" t="s">
        <v>45</v>
      </c>
      <c r="E34" s="42"/>
      <c r="F34" s="42"/>
      <c r="G34" s="48"/>
      <c r="H34" s="56"/>
    </row>
    <row r="35" spans="1:8" ht="15" customHeight="1" x14ac:dyDescent="0.25">
      <c r="A35" s="10"/>
      <c r="B35" s="6"/>
      <c r="C35" s="6"/>
      <c r="D35" s="7" t="s">
        <v>46</v>
      </c>
      <c r="E35" s="42" t="s">
        <v>31</v>
      </c>
      <c r="F35" s="42"/>
      <c r="G35" s="48">
        <v>0</v>
      </c>
      <c r="H35" s="56">
        <f t="shared" ref="H35:H37" si="1">G35*F35</f>
        <v>0</v>
      </c>
    </row>
    <row r="36" spans="1:8" ht="15" customHeight="1" x14ac:dyDescent="0.25">
      <c r="A36" s="10"/>
      <c r="B36" s="6"/>
      <c r="C36" s="6"/>
      <c r="D36" s="7" t="s">
        <v>47</v>
      </c>
      <c r="E36" s="42" t="s">
        <v>31</v>
      </c>
      <c r="F36" s="42"/>
      <c r="G36" s="48">
        <v>0</v>
      </c>
      <c r="H36" s="56">
        <f t="shared" si="1"/>
        <v>0</v>
      </c>
    </row>
    <row r="37" spans="1:8" ht="15" customHeight="1" x14ac:dyDescent="0.25">
      <c r="A37" s="10"/>
      <c r="B37" s="6"/>
      <c r="C37" s="6"/>
      <c r="D37" s="7" t="s">
        <v>48</v>
      </c>
      <c r="E37" s="42" t="s">
        <v>31</v>
      </c>
      <c r="F37" s="42"/>
      <c r="G37" s="48">
        <v>0</v>
      </c>
      <c r="H37" s="56">
        <f t="shared" si="1"/>
        <v>0</v>
      </c>
    </row>
    <row r="38" spans="1:8" ht="15" customHeight="1" x14ac:dyDescent="0.25">
      <c r="A38" s="10"/>
      <c r="B38" s="2"/>
      <c r="C38" s="2"/>
      <c r="D38" s="7"/>
      <c r="E38" s="42"/>
      <c r="F38" s="42"/>
      <c r="G38" s="48"/>
      <c r="H38" s="56"/>
    </row>
    <row r="39" spans="1:8" ht="15" customHeight="1" x14ac:dyDescent="0.25">
      <c r="A39" s="10"/>
      <c r="B39" s="77" t="s">
        <v>29</v>
      </c>
      <c r="C39" s="2"/>
      <c r="D39" s="76" t="s">
        <v>30</v>
      </c>
      <c r="E39" s="42"/>
      <c r="F39" s="42"/>
      <c r="G39" s="48"/>
      <c r="H39" s="56"/>
    </row>
    <row r="40" spans="1:8" ht="15" customHeight="1" x14ac:dyDescent="0.25">
      <c r="A40" s="10"/>
      <c r="B40" s="2"/>
      <c r="C40" s="2"/>
      <c r="D40" s="7" t="s">
        <v>49</v>
      </c>
      <c r="E40" s="35" t="s">
        <v>31</v>
      </c>
      <c r="F40" s="35"/>
      <c r="G40" s="48">
        <v>0</v>
      </c>
      <c r="H40" s="56">
        <f>G40*F40</f>
        <v>0</v>
      </c>
    </row>
    <row r="41" spans="1:8" ht="15" customHeight="1" x14ac:dyDescent="0.25">
      <c r="A41" s="10"/>
      <c r="B41" s="2"/>
      <c r="C41" s="2"/>
      <c r="D41" s="7"/>
      <c r="E41" s="35"/>
      <c r="F41" s="35"/>
      <c r="G41" s="48"/>
      <c r="H41" s="56"/>
    </row>
    <row r="42" spans="1:8" x14ac:dyDescent="0.25">
      <c r="A42" s="10"/>
      <c r="B42" s="8"/>
      <c r="C42" s="8"/>
      <c r="D42" s="39"/>
      <c r="E42" s="43"/>
      <c r="F42" s="35"/>
      <c r="G42" s="50"/>
      <c r="H42" s="58"/>
    </row>
    <row r="43" spans="1:8" s="13" customFormat="1" x14ac:dyDescent="0.25">
      <c r="A43" s="112" t="s">
        <v>38</v>
      </c>
      <c r="B43" s="112"/>
      <c r="C43" s="112"/>
      <c r="D43" s="112"/>
      <c r="E43" s="34"/>
      <c r="F43" s="34"/>
      <c r="G43" s="52"/>
      <c r="H43" s="60">
        <f>SUM(H32:H42)</f>
        <v>0</v>
      </c>
    </row>
    <row r="44" spans="1:8" x14ac:dyDescent="0.25">
      <c r="A44" s="9"/>
      <c r="B44" s="9"/>
      <c r="C44" s="9"/>
      <c r="D44" s="15"/>
      <c r="E44" s="44"/>
      <c r="F44" s="45"/>
      <c r="G44" s="17"/>
      <c r="H44" s="53"/>
    </row>
    <row r="45" spans="1:8" ht="15.75" customHeight="1" x14ac:dyDescent="0.25">
      <c r="A45" s="70" t="s">
        <v>19</v>
      </c>
      <c r="C45" s="114" t="s">
        <v>39</v>
      </c>
      <c r="D45" s="114"/>
      <c r="E45" s="37"/>
      <c r="F45" s="37"/>
      <c r="G45" s="37"/>
      <c r="H45" s="72"/>
    </row>
    <row r="46" spans="1:8" x14ac:dyDescent="0.25">
      <c r="A46" s="10"/>
      <c r="C46" s="11"/>
      <c r="D46" s="9"/>
      <c r="E46" s="45"/>
      <c r="F46" s="45"/>
      <c r="G46" s="17"/>
      <c r="H46" s="53"/>
    </row>
    <row r="47" spans="1:8" x14ac:dyDescent="0.25">
      <c r="A47" s="10"/>
      <c r="B47" s="2"/>
      <c r="C47" s="2"/>
      <c r="D47" s="5"/>
      <c r="E47" s="35"/>
      <c r="F47" s="35"/>
      <c r="G47" s="16"/>
      <c r="H47" s="55"/>
    </row>
    <row r="48" spans="1:8" x14ac:dyDescent="0.25">
      <c r="A48" s="10"/>
      <c r="B48" s="6" t="s">
        <v>28</v>
      </c>
      <c r="C48" s="6"/>
      <c r="D48" s="6" t="s">
        <v>45</v>
      </c>
      <c r="E48" s="42"/>
      <c r="F48" s="42"/>
      <c r="G48" s="48"/>
      <c r="H48" s="56"/>
    </row>
    <row r="49" spans="1:8" x14ac:dyDescent="0.25">
      <c r="A49" s="10"/>
      <c r="B49" s="6"/>
      <c r="C49" s="6"/>
      <c r="D49" s="7" t="s">
        <v>46</v>
      </c>
      <c r="E49" s="42" t="s">
        <v>31</v>
      </c>
      <c r="F49" s="42"/>
      <c r="G49" s="48">
        <v>0</v>
      </c>
      <c r="H49" s="56">
        <f t="shared" ref="H49:H51" si="2">G49*F49</f>
        <v>0</v>
      </c>
    </row>
    <row r="50" spans="1:8" x14ac:dyDescent="0.25">
      <c r="A50" s="10"/>
      <c r="B50" s="6"/>
      <c r="C50" s="6"/>
      <c r="D50" s="7" t="s">
        <v>47</v>
      </c>
      <c r="E50" s="42" t="s">
        <v>31</v>
      </c>
      <c r="F50" s="42"/>
      <c r="G50" s="48">
        <v>0</v>
      </c>
      <c r="H50" s="56">
        <f t="shared" si="2"/>
        <v>0</v>
      </c>
    </row>
    <row r="51" spans="1:8" x14ac:dyDescent="0.25">
      <c r="A51" s="10"/>
      <c r="B51" s="6"/>
      <c r="C51" s="6"/>
      <c r="D51" s="7" t="s">
        <v>48</v>
      </c>
      <c r="E51" s="42" t="s">
        <v>31</v>
      </c>
      <c r="F51" s="42"/>
      <c r="G51" s="48">
        <v>0</v>
      </c>
      <c r="H51" s="56">
        <f t="shared" si="2"/>
        <v>0</v>
      </c>
    </row>
    <row r="52" spans="1:8" x14ac:dyDescent="0.25">
      <c r="A52" s="10"/>
      <c r="B52" s="2"/>
      <c r="C52" s="2"/>
      <c r="D52" s="7"/>
      <c r="E52" s="42"/>
      <c r="F52" s="42"/>
      <c r="G52" s="48"/>
      <c r="H52" s="56"/>
    </row>
    <row r="53" spans="1:8" x14ac:dyDescent="0.25">
      <c r="A53" s="10"/>
      <c r="B53" s="77" t="s">
        <v>29</v>
      </c>
      <c r="C53" s="2"/>
      <c r="D53" s="76" t="s">
        <v>30</v>
      </c>
      <c r="E53" s="42"/>
      <c r="F53" s="42"/>
      <c r="G53" s="48"/>
      <c r="H53" s="56"/>
    </row>
    <row r="54" spans="1:8" x14ac:dyDescent="0.25">
      <c r="A54" s="10"/>
      <c r="B54" s="2"/>
      <c r="C54" s="2"/>
      <c r="D54" s="7" t="s">
        <v>49</v>
      </c>
      <c r="E54" s="35" t="s">
        <v>31</v>
      </c>
      <c r="F54" s="35"/>
      <c r="G54" s="48">
        <v>0</v>
      </c>
      <c r="H54" s="56">
        <f>G54*F54</f>
        <v>0</v>
      </c>
    </row>
    <row r="55" spans="1:8" x14ac:dyDescent="0.25">
      <c r="A55" s="10"/>
      <c r="B55" s="2"/>
      <c r="C55" s="2"/>
      <c r="D55" s="7"/>
      <c r="E55" s="35"/>
      <c r="F55" s="35"/>
      <c r="G55" s="48"/>
      <c r="H55" s="56"/>
    </row>
    <row r="56" spans="1:8" x14ac:dyDescent="0.25">
      <c r="A56" s="9"/>
      <c r="B56" s="9"/>
      <c r="C56" s="9"/>
      <c r="D56" s="40"/>
      <c r="E56" s="46"/>
      <c r="F56" s="45"/>
      <c r="G56" s="51"/>
      <c r="H56" s="59"/>
    </row>
    <row r="57" spans="1:8" s="13" customFormat="1" x14ac:dyDescent="0.25">
      <c r="A57" s="112" t="s">
        <v>40</v>
      </c>
      <c r="B57" s="112"/>
      <c r="C57" s="112"/>
      <c r="D57" s="112"/>
      <c r="E57" s="34"/>
      <c r="F57" s="34"/>
      <c r="G57" s="52"/>
      <c r="H57" s="60">
        <f>SUM(H48:H56)</f>
        <v>0</v>
      </c>
    </row>
    <row r="58" spans="1:8" x14ac:dyDescent="0.25">
      <c r="A58" s="9"/>
      <c r="B58" s="9"/>
      <c r="C58" s="9"/>
      <c r="D58" s="15"/>
      <c r="E58" s="44"/>
      <c r="F58" s="45"/>
      <c r="G58" s="17"/>
      <c r="H58" s="53"/>
    </row>
    <row r="59" spans="1:8" ht="15.75" customHeight="1" x14ac:dyDescent="0.25">
      <c r="A59" s="70" t="s">
        <v>20</v>
      </c>
      <c r="B59" s="9"/>
      <c r="C59" s="114" t="s">
        <v>41</v>
      </c>
      <c r="D59" s="114"/>
      <c r="E59" s="36"/>
      <c r="F59" s="36"/>
      <c r="G59" s="36"/>
      <c r="H59" s="71"/>
    </row>
    <row r="60" spans="1:8" x14ac:dyDescent="0.25">
      <c r="A60" s="9"/>
      <c r="B60" s="9"/>
      <c r="C60" s="9"/>
      <c r="D60" s="9"/>
      <c r="E60" s="45"/>
      <c r="F60" s="45"/>
      <c r="G60" s="51"/>
      <c r="H60" s="59"/>
    </row>
    <row r="61" spans="1:8" x14ac:dyDescent="0.25">
      <c r="A61" s="9"/>
      <c r="B61" s="2"/>
      <c r="C61" s="2"/>
      <c r="D61" s="5"/>
      <c r="E61" s="35"/>
      <c r="F61" s="35"/>
      <c r="G61" s="16"/>
      <c r="H61" s="55"/>
    </row>
    <row r="62" spans="1:8" x14ac:dyDescent="0.25">
      <c r="A62" s="9"/>
      <c r="B62" s="6" t="s">
        <v>28</v>
      </c>
      <c r="C62" s="6"/>
      <c r="D62" s="6" t="s">
        <v>45</v>
      </c>
      <c r="E62" s="42"/>
      <c r="F62" s="42"/>
      <c r="G62" s="48"/>
      <c r="H62" s="56"/>
    </row>
    <row r="63" spans="1:8" x14ac:dyDescent="0.25">
      <c r="A63" s="9"/>
      <c r="B63" s="6"/>
      <c r="C63" s="6"/>
      <c r="D63" s="7" t="s">
        <v>46</v>
      </c>
      <c r="E63" s="42" t="s">
        <v>31</v>
      </c>
      <c r="F63" s="42"/>
      <c r="G63" s="48">
        <v>0</v>
      </c>
      <c r="H63" s="56">
        <f t="shared" ref="H63:H65" si="3">G63*F63</f>
        <v>0</v>
      </c>
    </row>
    <row r="64" spans="1:8" x14ac:dyDescent="0.25">
      <c r="A64" s="9"/>
      <c r="B64" s="6"/>
      <c r="C64" s="6"/>
      <c r="D64" s="7" t="s">
        <v>47</v>
      </c>
      <c r="E64" s="42" t="s">
        <v>31</v>
      </c>
      <c r="F64" s="42"/>
      <c r="G64" s="48">
        <v>0</v>
      </c>
      <c r="H64" s="56">
        <f t="shared" si="3"/>
        <v>0</v>
      </c>
    </row>
    <row r="65" spans="1:8" x14ac:dyDescent="0.25">
      <c r="A65" s="9"/>
      <c r="B65" s="6"/>
      <c r="C65" s="6"/>
      <c r="D65" s="7" t="s">
        <v>48</v>
      </c>
      <c r="E65" s="42" t="s">
        <v>31</v>
      </c>
      <c r="F65" s="42"/>
      <c r="G65" s="48">
        <v>0</v>
      </c>
      <c r="H65" s="56">
        <f t="shared" si="3"/>
        <v>0</v>
      </c>
    </row>
    <row r="66" spans="1:8" x14ac:dyDescent="0.25">
      <c r="A66" s="9"/>
      <c r="B66" s="2"/>
      <c r="C66" s="2"/>
      <c r="D66" s="7"/>
      <c r="E66" s="42"/>
      <c r="F66" s="42"/>
      <c r="G66" s="48"/>
      <c r="H66" s="56"/>
    </row>
    <row r="67" spans="1:8" x14ac:dyDescent="0.25">
      <c r="A67" s="9"/>
      <c r="B67" s="77" t="s">
        <v>29</v>
      </c>
      <c r="C67" s="2"/>
      <c r="D67" s="76" t="s">
        <v>30</v>
      </c>
      <c r="E67" s="42"/>
      <c r="F67" s="42"/>
      <c r="G67" s="48"/>
      <c r="H67" s="56"/>
    </row>
    <row r="68" spans="1:8" x14ac:dyDescent="0.25">
      <c r="A68" s="9"/>
      <c r="B68" s="2"/>
      <c r="C68" s="2"/>
      <c r="D68" s="7" t="s">
        <v>49</v>
      </c>
      <c r="E68" s="35" t="s">
        <v>31</v>
      </c>
      <c r="F68" s="35"/>
      <c r="G68" s="48">
        <v>0</v>
      </c>
      <c r="H68" s="56">
        <f>G68*F68</f>
        <v>0</v>
      </c>
    </row>
    <row r="69" spans="1:8" x14ac:dyDescent="0.25">
      <c r="A69" s="9"/>
      <c r="B69" s="2"/>
      <c r="C69" s="2"/>
      <c r="D69" s="7"/>
      <c r="E69" s="35"/>
      <c r="F69" s="35"/>
      <c r="G69" s="48"/>
      <c r="H69" s="56"/>
    </row>
    <row r="70" spans="1:8" x14ac:dyDescent="0.25">
      <c r="A70" s="9"/>
      <c r="B70" s="6"/>
      <c r="C70" s="6"/>
      <c r="D70" s="7"/>
      <c r="E70" s="42"/>
      <c r="F70" s="42"/>
      <c r="G70" s="48"/>
      <c r="H70" s="56"/>
    </row>
    <row r="71" spans="1:8" s="13" customFormat="1" x14ac:dyDescent="0.25">
      <c r="A71" s="112" t="s">
        <v>42</v>
      </c>
      <c r="B71" s="112"/>
      <c r="C71" s="112"/>
      <c r="D71" s="112"/>
      <c r="E71" s="34"/>
      <c r="F71" s="34"/>
      <c r="G71" s="52"/>
      <c r="H71" s="60">
        <f>SUM(H62:H70)</f>
        <v>0</v>
      </c>
    </row>
    <row r="72" spans="1:8" x14ac:dyDescent="0.25">
      <c r="A72" s="9"/>
      <c r="B72" s="9"/>
      <c r="C72" s="9"/>
      <c r="D72" s="15"/>
      <c r="E72" s="44"/>
      <c r="F72" s="45"/>
      <c r="G72" s="17"/>
      <c r="H72" s="53"/>
    </row>
    <row r="73" spans="1:8" ht="15.75" customHeight="1" x14ac:dyDescent="0.25">
      <c r="A73" s="70" t="s">
        <v>21</v>
      </c>
      <c r="B73" s="9"/>
      <c r="C73" s="114" t="s">
        <v>43</v>
      </c>
      <c r="D73" s="114"/>
      <c r="E73" s="36"/>
      <c r="F73" s="36"/>
      <c r="G73" s="36"/>
      <c r="H73" s="71"/>
    </row>
    <row r="74" spans="1:8" x14ac:dyDescent="0.25">
      <c r="A74" s="10"/>
      <c r="B74" s="9"/>
      <c r="C74" s="11"/>
      <c r="D74" s="9"/>
      <c r="E74" s="45"/>
      <c r="F74" s="45"/>
      <c r="G74" s="51"/>
      <c r="H74" s="59"/>
    </row>
    <row r="75" spans="1:8" x14ac:dyDescent="0.25">
      <c r="A75" s="10"/>
      <c r="B75" s="2"/>
      <c r="C75" s="2"/>
      <c r="D75" s="5"/>
      <c r="E75" s="35"/>
      <c r="F75" s="35"/>
      <c r="G75" s="16"/>
      <c r="H75" s="55"/>
    </row>
    <row r="76" spans="1:8" x14ac:dyDescent="0.25">
      <c r="A76" s="10"/>
      <c r="B76" s="6" t="s">
        <v>28</v>
      </c>
      <c r="C76" s="6"/>
      <c r="D76" s="6" t="s">
        <v>45</v>
      </c>
      <c r="E76" s="42"/>
      <c r="F76" s="42"/>
      <c r="G76" s="48"/>
      <c r="H76" s="56"/>
    </row>
    <row r="77" spans="1:8" x14ac:dyDescent="0.25">
      <c r="A77" s="10"/>
      <c r="B77" s="6"/>
      <c r="C77" s="6"/>
      <c r="D77" s="7" t="s">
        <v>46</v>
      </c>
      <c r="E77" s="42" t="s">
        <v>31</v>
      </c>
      <c r="F77" s="42"/>
      <c r="G77" s="48">
        <v>0</v>
      </c>
      <c r="H77" s="56">
        <f t="shared" ref="H77:H79" si="4">G77*F77</f>
        <v>0</v>
      </c>
    </row>
    <row r="78" spans="1:8" x14ac:dyDescent="0.25">
      <c r="A78" s="10"/>
      <c r="B78" s="6"/>
      <c r="C78" s="6"/>
      <c r="D78" s="7" t="s">
        <v>47</v>
      </c>
      <c r="E78" s="42" t="s">
        <v>31</v>
      </c>
      <c r="F78" s="42"/>
      <c r="G78" s="48">
        <v>0</v>
      </c>
      <c r="H78" s="56">
        <f t="shared" si="4"/>
        <v>0</v>
      </c>
    </row>
    <row r="79" spans="1:8" x14ac:dyDescent="0.25">
      <c r="A79" s="10"/>
      <c r="B79" s="6"/>
      <c r="C79" s="6"/>
      <c r="D79" s="7" t="s">
        <v>48</v>
      </c>
      <c r="E79" s="42" t="s">
        <v>31</v>
      </c>
      <c r="F79" s="42"/>
      <c r="G79" s="48">
        <v>0</v>
      </c>
      <c r="H79" s="56">
        <f t="shared" si="4"/>
        <v>0</v>
      </c>
    </row>
    <row r="80" spans="1:8" x14ac:dyDescent="0.25">
      <c r="A80" s="10"/>
      <c r="B80" s="2"/>
      <c r="C80" s="2"/>
      <c r="D80" s="7"/>
      <c r="E80" s="42"/>
      <c r="F80" s="42"/>
      <c r="G80" s="48"/>
      <c r="H80" s="56"/>
    </row>
    <row r="81" spans="1:8" x14ac:dyDescent="0.25">
      <c r="A81" s="10"/>
      <c r="B81" s="77" t="s">
        <v>29</v>
      </c>
      <c r="C81" s="2"/>
      <c r="D81" s="76" t="s">
        <v>30</v>
      </c>
      <c r="E81" s="42"/>
      <c r="F81" s="42"/>
      <c r="G81" s="48"/>
      <c r="H81" s="56"/>
    </row>
    <row r="82" spans="1:8" x14ac:dyDescent="0.25">
      <c r="A82" s="10"/>
      <c r="B82" s="2"/>
      <c r="C82" s="2"/>
      <c r="D82" s="7" t="s">
        <v>49</v>
      </c>
      <c r="E82" s="35" t="s">
        <v>31</v>
      </c>
      <c r="F82" s="35"/>
      <c r="G82" s="48">
        <v>0</v>
      </c>
      <c r="H82" s="56">
        <f>G82*F82</f>
        <v>0</v>
      </c>
    </row>
    <row r="83" spans="1:8" x14ac:dyDescent="0.25">
      <c r="A83" s="10"/>
      <c r="B83" s="2"/>
      <c r="C83" s="2"/>
      <c r="D83" s="7"/>
      <c r="E83" s="35"/>
      <c r="F83" s="35"/>
      <c r="G83" s="48"/>
      <c r="H83" s="56"/>
    </row>
    <row r="84" spans="1:8" x14ac:dyDescent="0.25">
      <c r="A84" s="9"/>
      <c r="B84" s="9"/>
      <c r="C84" s="9"/>
      <c r="D84" s="9"/>
      <c r="E84" s="46"/>
      <c r="F84" s="45"/>
      <c r="G84" s="51"/>
      <c r="H84" s="59"/>
    </row>
    <row r="85" spans="1:8" s="13" customFormat="1" x14ac:dyDescent="0.25">
      <c r="A85" s="112" t="s">
        <v>44</v>
      </c>
      <c r="B85" s="112"/>
      <c r="C85" s="112"/>
      <c r="D85" s="112"/>
      <c r="E85" s="34"/>
      <c r="F85" s="34"/>
      <c r="G85" s="52"/>
      <c r="H85" s="60">
        <f>SUM(H76:H84)</f>
        <v>0</v>
      </c>
    </row>
    <row r="86" spans="1:8" s="13" customFormat="1" x14ac:dyDescent="0.25">
      <c r="A86" s="18"/>
      <c r="B86" s="18"/>
      <c r="C86" s="18"/>
      <c r="D86" s="41"/>
      <c r="E86" s="33"/>
      <c r="F86" s="35"/>
      <c r="G86" s="19"/>
      <c r="H86" s="61"/>
    </row>
    <row r="87" spans="1:8" s="13" customFormat="1" ht="15.75" customHeight="1" x14ac:dyDescent="0.25">
      <c r="A87" s="4" t="s">
        <v>22</v>
      </c>
      <c r="B87" s="9"/>
      <c r="C87" s="114" t="s">
        <v>50</v>
      </c>
      <c r="D87" s="114"/>
      <c r="E87" s="36"/>
      <c r="F87" s="36"/>
      <c r="G87" s="36"/>
      <c r="H87" s="71"/>
    </row>
    <row r="88" spans="1:8" s="13" customFormat="1" x14ac:dyDescent="0.25">
      <c r="A88" s="4"/>
      <c r="B88" s="9"/>
      <c r="C88" s="95"/>
      <c r="D88" s="95"/>
      <c r="E88" s="36"/>
      <c r="F88" s="36"/>
      <c r="G88" s="36"/>
      <c r="H88" s="71"/>
    </row>
    <row r="89" spans="1:8" s="13" customFormat="1" x14ac:dyDescent="0.25">
      <c r="A89" s="10"/>
      <c r="B89" s="2"/>
      <c r="C89" s="2"/>
      <c r="D89" s="5"/>
      <c r="E89" s="35"/>
      <c r="F89" s="35"/>
      <c r="G89" s="16"/>
      <c r="H89" s="55"/>
    </row>
    <row r="90" spans="1:8" s="13" customFormat="1" x14ac:dyDescent="0.25">
      <c r="A90" s="10"/>
      <c r="B90" s="6" t="s">
        <v>28</v>
      </c>
      <c r="C90" s="6"/>
      <c r="D90" s="6" t="s">
        <v>45</v>
      </c>
      <c r="E90" s="42"/>
      <c r="F90" s="42"/>
      <c r="G90" s="48"/>
      <c r="H90" s="56"/>
    </row>
    <row r="91" spans="1:8" s="13" customFormat="1" x14ac:dyDescent="0.25">
      <c r="A91" s="10"/>
      <c r="B91" s="6"/>
      <c r="C91" s="6"/>
      <c r="D91" s="7" t="s">
        <v>46</v>
      </c>
      <c r="E91" s="42" t="s">
        <v>31</v>
      </c>
      <c r="F91" s="42"/>
      <c r="G91" s="48">
        <v>0</v>
      </c>
      <c r="H91" s="56">
        <f t="shared" ref="H91:H93" si="5">G91*F91</f>
        <v>0</v>
      </c>
    </row>
    <row r="92" spans="1:8" s="13" customFormat="1" x14ac:dyDescent="0.25">
      <c r="A92" s="10"/>
      <c r="B92" s="6"/>
      <c r="C92" s="6"/>
      <c r="D92" s="7" t="s">
        <v>47</v>
      </c>
      <c r="E92" s="42" t="s">
        <v>31</v>
      </c>
      <c r="F92" s="42"/>
      <c r="G92" s="48">
        <v>0</v>
      </c>
      <c r="H92" s="56">
        <f t="shared" si="5"/>
        <v>0</v>
      </c>
    </row>
    <row r="93" spans="1:8" s="13" customFormat="1" x14ac:dyDescent="0.25">
      <c r="A93" s="10"/>
      <c r="B93" s="6"/>
      <c r="C93" s="6"/>
      <c r="D93" s="7" t="s">
        <v>48</v>
      </c>
      <c r="E93" s="42" t="s">
        <v>31</v>
      </c>
      <c r="F93" s="42"/>
      <c r="G93" s="48">
        <v>0</v>
      </c>
      <c r="H93" s="56">
        <f t="shared" si="5"/>
        <v>0</v>
      </c>
    </row>
    <row r="94" spans="1:8" s="13" customFormat="1" x14ac:dyDescent="0.25">
      <c r="A94" s="10"/>
      <c r="B94" s="2"/>
      <c r="C94" s="2"/>
      <c r="D94" s="7"/>
      <c r="E94" s="42"/>
      <c r="F94" s="42"/>
      <c r="G94" s="48"/>
      <c r="H94" s="56"/>
    </row>
    <row r="95" spans="1:8" s="13" customFormat="1" x14ac:dyDescent="0.25">
      <c r="A95" s="10"/>
      <c r="B95" s="77" t="s">
        <v>29</v>
      </c>
      <c r="C95" s="2"/>
      <c r="D95" s="76" t="s">
        <v>30</v>
      </c>
      <c r="E95" s="42"/>
      <c r="F95" s="42"/>
      <c r="G95" s="48"/>
      <c r="H95" s="56"/>
    </row>
    <row r="96" spans="1:8" s="13" customFormat="1" x14ac:dyDescent="0.25">
      <c r="A96" s="10"/>
      <c r="B96" s="2"/>
      <c r="C96" s="2"/>
      <c r="D96" s="7" t="s">
        <v>49</v>
      </c>
      <c r="E96" s="35" t="s">
        <v>31</v>
      </c>
      <c r="F96" s="35"/>
      <c r="G96" s="48">
        <v>0</v>
      </c>
      <c r="H96" s="56">
        <f>G96*F96</f>
        <v>0</v>
      </c>
    </row>
    <row r="97" spans="1:8" s="13" customFormat="1" x14ac:dyDescent="0.25">
      <c r="A97" s="10"/>
      <c r="B97" s="2"/>
      <c r="C97" s="2"/>
      <c r="D97" s="7"/>
      <c r="E97" s="35"/>
      <c r="F97" s="35"/>
      <c r="G97" s="48"/>
      <c r="H97" s="56"/>
    </row>
    <row r="98" spans="1:8" s="13" customFormat="1" x14ac:dyDescent="0.25">
      <c r="A98" s="10"/>
      <c r="B98" s="9"/>
      <c r="C98" s="11"/>
      <c r="D98" s="9"/>
      <c r="E98" s="35"/>
      <c r="F98" s="35"/>
      <c r="G98" s="19"/>
      <c r="H98" s="62"/>
    </row>
    <row r="99" spans="1:8" s="13" customFormat="1" x14ac:dyDescent="0.25">
      <c r="A99" s="112" t="s">
        <v>51</v>
      </c>
      <c r="B99" s="112"/>
      <c r="C99" s="112"/>
      <c r="D99" s="112"/>
      <c r="E99" s="34"/>
      <c r="F99" s="34"/>
      <c r="G99" s="52"/>
      <c r="H99" s="60">
        <f>SUM(H90:H98)</f>
        <v>0</v>
      </c>
    </row>
    <row r="100" spans="1:8" ht="16.5" thickBot="1" x14ac:dyDescent="0.3">
      <c r="E100" s="47"/>
      <c r="F100" s="73"/>
      <c r="G100" s="74"/>
      <c r="H100" s="54"/>
    </row>
    <row r="101" spans="1:8" ht="15.75" customHeight="1" thickBot="1" x14ac:dyDescent="0.3">
      <c r="A101" s="116" t="s">
        <v>33</v>
      </c>
      <c r="B101" s="116"/>
      <c r="C101" s="116"/>
      <c r="D101" s="116"/>
      <c r="E101" s="67"/>
      <c r="F101" s="67"/>
      <c r="G101" s="68"/>
      <c r="H101" s="69">
        <f>+H29+H43+H57+H71+H85+H99</f>
        <v>0</v>
      </c>
    </row>
    <row r="102" spans="1:8" ht="16.5" thickTop="1" x14ac:dyDescent="0.25"/>
  </sheetData>
  <mergeCells count="31">
    <mergeCell ref="A13:F13"/>
    <mergeCell ref="B1:H1"/>
    <mergeCell ref="B2:H2"/>
    <mergeCell ref="B3:H3"/>
    <mergeCell ref="B4:H4"/>
    <mergeCell ref="B5:H5"/>
    <mergeCell ref="B6:H6"/>
    <mergeCell ref="B7:H7"/>
    <mergeCell ref="A9:F9"/>
    <mergeCell ref="A10:F10"/>
    <mergeCell ref="A11:F11"/>
    <mergeCell ref="A12:F12"/>
    <mergeCell ref="E15:E16"/>
    <mergeCell ref="F15:F16"/>
    <mergeCell ref="G15:G16"/>
    <mergeCell ref="H15:H16"/>
    <mergeCell ref="C18:D18"/>
    <mergeCell ref="A101:D101"/>
    <mergeCell ref="A14:D14"/>
    <mergeCell ref="A71:D71"/>
    <mergeCell ref="C73:D73"/>
    <mergeCell ref="A85:D85"/>
    <mergeCell ref="C87:D87"/>
    <mergeCell ref="A99:D99"/>
    <mergeCell ref="A29:D29"/>
    <mergeCell ref="C31:D31"/>
    <mergeCell ref="A43:D43"/>
    <mergeCell ref="C45:D45"/>
    <mergeCell ref="A57:D57"/>
    <mergeCell ref="C59:D59"/>
    <mergeCell ref="A15:D16"/>
  </mergeCells>
  <pageMargins left="0.75" right="0.75" top="1" bottom="1" header="0.5" footer="0.5"/>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6dfc6b40-585e-474a-a1bd-2626b250cc2a">KQHMHFRZ53V4-714733516-557</_dlc_DocId>
    <_dlc_DocIdUrl xmlns="6dfc6b40-585e-474a-a1bd-2626b250cc2a">
      <Url>https://iescglobal.sharepoint.com/Programs/PAR191/Field/_layouts/15/DocIdRedir.aspx?ID=KQHMHFRZ53V4-714733516-557</Url>
      <Description>KQHMHFRZ53V4-714733516-557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71C82ADAEE1F544ADC2ED25BFAAF6A8" ma:contentTypeVersion="11" ma:contentTypeDescription="Create a new document." ma:contentTypeScope="" ma:versionID="0236c6eaa3a765ee2fabd05c0338e581">
  <xsd:schema xmlns:xsd="http://www.w3.org/2001/XMLSchema" xmlns:xs="http://www.w3.org/2001/XMLSchema" xmlns:p="http://schemas.microsoft.com/office/2006/metadata/properties" xmlns:ns2="6dfc6b40-585e-474a-a1bd-2626b250cc2a" xmlns:ns3="a5c001a1-d4da-433d-9375-b5f240b36307" targetNamespace="http://schemas.microsoft.com/office/2006/metadata/properties" ma:root="true" ma:fieldsID="76e7694128d9ae1d23dc6086b5299443" ns2:_="" ns3:_="">
    <xsd:import namespace="6dfc6b40-585e-474a-a1bd-2626b250cc2a"/>
    <xsd:import namespace="a5c001a1-d4da-433d-9375-b5f240b3630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c6b40-585e-474a-a1bd-2626b250cc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c001a1-d4da-433d-9375-b5f240b3630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A35F93-C542-47ED-8F0E-49F295746B29}">
  <ds:schemaRefs>
    <ds:schemaRef ds:uri="http://schemas.microsoft.com/sharepoint/events"/>
  </ds:schemaRefs>
</ds:datastoreItem>
</file>

<file path=customXml/itemProps2.xml><?xml version="1.0" encoding="utf-8"?>
<ds:datastoreItem xmlns:ds="http://schemas.openxmlformats.org/officeDocument/2006/customXml" ds:itemID="{0CF7419D-6564-46E5-AE27-EA6D28794319}">
  <ds:schemaRefs>
    <ds:schemaRef ds:uri="http://schemas.microsoft.com/sharepoint/v3/contenttype/forms"/>
  </ds:schemaRefs>
</ds:datastoreItem>
</file>

<file path=customXml/itemProps3.xml><?xml version="1.0" encoding="utf-8"?>
<ds:datastoreItem xmlns:ds="http://schemas.openxmlformats.org/officeDocument/2006/customXml" ds:itemID="{6D9BFBD5-9BB7-4847-B962-E78F4B8EC589}">
  <ds:schemaRefs>
    <ds:schemaRef ds:uri="http://purl.org/dc/elements/1.1/"/>
    <ds:schemaRef ds:uri="http://schemas.microsoft.com/office/2006/metadata/properties"/>
    <ds:schemaRef ds:uri="http://schemas.openxmlformats.org/package/2006/metadata/core-properties"/>
    <ds:schemaRef ds:uri="6dfc6b40-585e-474a-a1bd-2626b250cc2a"/>
    <ds:schemaRef ds:uri="http://schemas.microsoft.com/office/2006/documentManagement/types"/>
    <ds:schemaRef ds:uri="http://www.w3.org/XML/1998/namespace"/>
    <ds:schemaRef ds:uri="http://purl.org/dc/dcmitype/"/>
    <ds:schemaRef ds:uri="http://schemas.microsoft.com/office/infopath/2007/PartnerControls"/>
    <ds:schemaRef ds:uri="http://purl.org/dc/terms/"/>
    <ds:schemaRef ds:uri="a5c001a1-d4da-433d-9375-b5f240b36307"/>
  </ds:schemaRefs>
</ds:datastoreItem>
</file>

<file path=customXml/itemProps4.xml><?xml version="1.0" encoding="utf-8"?>
<ds:datastoreItem xmlns:ds="http://schemas.openxmlformats.org/officeDocument/2006/customXml" ds:itemID="{DEA24A57-0615-486B-8D7B-326FA20A9A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c6b40-585e-474a-a1bd-2626b250cc2a"/>
    <ds:schemaRef ds:uri="a5c001a1-d4da-433d-9375-b5f240b363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Parametros</vt:lpstr>
      <vt:lpstr>1. Presupuesto Resumido</vt:lpstr>
      <vt:lpstr>2. Presupuesto Detallado</vt:lpstr>
      <vt:lpstr>3. Presupuesto Subcontratista</vt:lpstr>
      <vt:lpstr>iesc</vt:lpstr>
      <vt:lpstr>name</vt:lpstr>
      <vt:lpstr>sol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Watson</dc:creator>
  <cp:keywords/>
  <dc:description/>
  <cp:lastModifiedBy>Brendan Gernes</cp:lastModifiedBy>
  <cp:revision/>
  <dcterms:created xsi:type="dcterms:W3CDTF">2016-04-11T19:00:57Z</dcterms:created>
  <dcterms:modified xsi:type="dcterms:W3CDTF">2021-02-26T12:48:17Z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0x010100A71C82ADAEE1F544ADC2ED25BFAAF6A8</vt:lpwstr>
  </property>
  <property fmtid="{D5CDD505-2E9C-101B-9397-08002B2CF9AE}" pid="3" name="_dlc_DocIdItemGuid">
    <vt:lpwstr>d9a579ec-3547-49f0-a5dc-de81959d3e3c</vt:lpwstr>
  </property>
  <property fmtid="{D5CDD505-2E9C-101B-9397-08002B2CF9AE}" pid="4" name="BDResourceDocType">
    <vt:lpwstr>2497;#Templates|305c7200-913d-4eb6-9714-25eeb2761b3d</vt:lpwstr>
  </property>
  <property fmtid="{D5CDD505-2E9C-101B-9397-08002B2CF9AE}" pid="5" name="IESCDepartment">
    <vt:lpwstr>1373;#Business Development|560b8489-3196-4695-9199-77852663a680</vt:lpwstr>
  </property>
  <property fmtid="{D5CDD505-2E9C-101B-9397-08002B2CF9AE}" pid="6" name="BDResourceTopic">
    <vt:lpwstr/>
  </property>
  <property fmtid="{D5CDD505-2E9C-101B-9397-08002B2CF9AE}" pid="7" name="Country">
    <vt:lpwstr/>
  </property>
  <property fmtid="{D5CDD505-2E9C-101B-9397-08002B2CF9AE}" pid="8" name="TaxKeyword">
    <vt:lpwstr/>
  </property>
  <property fmtid="{D5CDD505-2E9C-101B-9397-08002B2CF9AE}" pid="9" name="PostAwardRecordType">
    <vt:lpwstr/>
  </property>
  <property fmtid="{D5CDD505-2E9C-101B-9397-08002B2CF9AE}" pid="10" name="Post-Award Topics">
    <vt:lpwstr>222;#Monitoring ＆ Evaluation|583c9d93-1d10-42b4-abf3-ce2be5419ec7</vt:lpwstr>
  </property>
  <property fmtid="{D5CDD505-2E9C-101B-9397-08002B2CF9AE}" pid="11" name="ProgramCodeAndName">
    <vt:lpwstr>3169;#PAR191 - T-FAST|288dac91-33b2-4e14-b3d1-79210f943423</vt:lpwstr>
  </property>
</Properties>
</file>